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000"/>
  </bookViews>
  <sheets>
    <sheet name="2018" sheetId="1" r:id="rId1"/>
    <sheet name="2019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0" i="1" l="1"/>
  <c r="F40" i="1" l="1"/>
  <c r="F39" i="1"/>
  <c r="F38" i="1"/>
  <c r="F37" i="1"/>
  <c r="F36" i="1"/>
  <c r="F35" i="1"/>
  <c r="F34" i="1"/>
  <c r="F33" i="1"/>
  <c r="F32" i="1"/>
  <c r="F31" i="1"/>
  <c r="F30" i="1"/>
  <c r="F29" i="1"/>
  <c r="F34" i="2" l="1"/>
  <c r="F33" i="2"/>
  <c r="F32" i="2"/>
  <c r="F31" i="2"/>
  <c r="F30" i="2"/>
  <c r="F29" i="2"/>
  <c r="F28" i="2"/>
  <c r="F27" i="2"/>
  <c r="F26" i="2"/>
  <c r="F25" i="2"/>
  <c r="F24" i="2"/>
  <c r="F23" i="2"/>
  <c r="F7" i="2"/>
  <c r="F8" i="2"/>
  <c r="F9" i="2"/>
  <c r="F10" i="2"/>
  <c r="F11" i="2"/>
  <c r="F12" i="2"/>
  <c r="F13" i="2"/>
  <c r="F14" i="2"/>
  <c r="F15" i="2"/>
  <c r="F16" i="2"/>
  <c r="F17" i="2"/>
  <c r="F6" i="2"/>
  <c r="F19" i="1" l="1"/>
  <c r="F18" i="1"/>
  <c r="F17" i="1"/>
  <c r="F16" i="1"/>
  <c r="F15" i="1"/>
  <c r="F12" i="1"/>
  <c r="F11" i="1"/>
  <c r="F10" i="1"/>
  <c r="F9" i="1"/>
  <c r="F8" i="1"/>
  <c r="F6" i="1"/>
</calcChain>
</file>

<file path=xl/sharedStrings.xml><?xml version="1.0" encoding="utf-8"?>
<sst xmlns="http://schemas.openxmlformats.org/spreadsheetml/2006/main" count="122" uniqueCount="53">
  <si>
    <t>период</t>
  </si>
  <si>
    <t>кВт/ч</t>
  </si>
  <si>
    <t>руб.</t>
  </si>
  <si>
    <t>осн.</t>
  </si>
  <si>
    <t>325/2 от 31.01.2018</t>
  </si>
  <si>
    <t>335/2 от 28.02.2018</t>
  </si>
  <si>
    <t>355/2 от 31.03.2018</t>
  </si>
  <si>
    <t>381/2 от 30.04.2018</t>
  </si>
  <si>
    <t>402/2 от 31.05.2018</t>
  </si>
  <si>
    <t>417/2 от 30.06.2018</t>
  </si>
  <si>
    <t>436/2 от 31.07.2018</t>
  </si>
  <si>
    <t>450/2 от 31.08.2018</t>
  </si>
  <si>
    <t>437/2 от 31.07.2018</t>
  </si>
  <si>
    <t>481/2 от 31.10.2018</t>
  </si>
  <si>
    <t>504/2 от 30.11.2018</t>
  </si>
  <si>
    <t>стоимость потерь по с/ф ООО "ЭСК Гарант", руб.</t>
  </si>
  <si>
    <t>12/2 от 31.01.2019</t>
  </si>
  <si>
    <t>32/2 от 28.02.2019</t>
  </si>
  <si>
    <t>82/2 от 31.03.2019</t>
  </si>
  <si>
    <t>электроэнергия, приобретаемая ОАО "Кинешемская ГЭС" в целях компенсации потерь</t>
  </si>
  <si>
    <t>счет-фактура ООО "ЭСК Гарант"</t>
  </si>
  <si>
    <t>140/2 от 30.04.2019</t>
  </si>
  <si>
    <t>163/2 от 31.05.2019</t>
  </si>
  <si>
    <t>0022/3101  от 31.01.2019</t>
  </si>
  <si>
    <t>объем электроэнергии, кВт/ч</t>
  </si>
  <si>
    <t>всего стоимость потерь с учетом кор. (ООО "ЭСК Гарант"), руб.</t>
  </si>
  <si>
    <t>0018/2802 от 28.02.2019</t>
  </si>
  <si>
    <t>0024/3103 от 31.03.2019</t>
  </si>
  <si>
    <t>0023/3004 от 30.04.2019</t>
  </si>
  <si>
    <t>0024/3105 от 31.05.2019</t>
  </si>
  <si>
    <t>451/2 от 31.08.2018</t>
  </si>
  <si>
    <t>537/2 от 31.01.2018</t>
  </si>
  <si>
    <t>0024/3101  от 31.01.2018</t>
  </si>
  <si>
    <t>0023/2802 от 28.02.2018</t>
  </si>
  <si>
    <t>0024/3103 от 31.03.2018</t>
  </si>
  <si>
    <t>0023/3004 от 30.04.2018</t>
  </si>
  <si>
    <t>0023/3105 от 31.05.2018</t>
  </si>
  <si>
    <t>0025/3006 от 30.06.2018</t>
  </si>
  <si>
    <t>0025/3107 от 31.07.2018</t>
  </si>
  <si>
    <t>0025/3108 от 31.08.2018</t>
  </si>
  <si>
    <t>0024/3009 от 30.09.2018</t>
  </si>
  <si>
    <t>0024/3110 от 31.10.2018</t>
  </si>
  <si>
    <t>0022/3011 от 30.11.2018</t>
  </si>
  <si>
    <t>0024/3112 от 31.12.2018</t>
  </si>
  <si>
    <t>кор.</t>
  </si>
  <si>
    <t>542/2 от 31.12.2018</t>
  </si>
  <si>
    <t>468/2 от 30.09.2018</t>
  </si>
  <si>
    <t>5/2 от 31.01.2019</t>
  </si>
  <si>
    <t>26/2 от 28.02.2019</t>
  </si>
  <si>
    <t>76/2 от 31.03.2019</t>
  </si>
  <si>
    <t>счет-фактура ООО "Ивоновоэнергосбыт"</t>
  </si>
  <si>
    <t>стоимость потерь по с/ф ООО "Ивановоэнергосбыт", руб.</t>
  </si>
  <si>
    <t>стоимость потерь с учетом кор. (ООО "Ивановоэнергосбыт"),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</si>
</sst>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1"/>
      <color indexed="30"/>
      <name val="Times New Roman"/>
      <family val="1"/>
      <charset val="204"/>
    </font>
    <font>
      <b/>
      <i/>
      <u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0" xfId="0" applyNumberFormat="1" applyFont="1" applyFill="1" applyBorder="1" applyAlignment="1">
      <alignment horizontal="center" vertical="center" wrapText="1"/>
    </xf>
    <xf numFmtId="17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17" fontId="3" fillId="2" borderId="5" xfId="0" applyNumberFormat="1" applyFont="1" applyFill="1" applyBorder="1" applyAlignment="1">
      <alignment horizontal="center" vertical="center" wrapText="1"/>
    </xf>
    <xf numFmtId="17" fontId="3" fillId="2" borderId="4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7" fontId="3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3" workbookViewId="0">
      <selection activeCell="J8" sqref="J8"/>
    </sheetView>
  </sheetViews>
  <sheetFormatPr defaultRowHeight="14.4" x14ac:dyDescent="0.3"/>
  <cols>
    <col min="2" max="2" width="12.33203125" customWidth="1"/>
    <col min="3" max="3" width="16.6640625" customWidth="1"/>
    <col min="4" max="4" width="15.88671875" customWidth="1"/>
    <col min="5" max="5" width="19.21875" customWidth="1"/>
    <col min="6" max="6" width="21.44140625" customWidth="1"/>
    <col min="258" max="258" width="12.33203125" customWidth="1"/>
    <col min="259" max="259" width="16.6640625" customWidth="1"/>
    <col min="260" max="260" width="15.88671875" customWidth="1"/>
    <col min="261" max="261" width="15.6640625" customWidth="1"/>
    <col min="262" max="262" width="20" customWidth="1"/>
    <col min="514" max="514" width="12.33203125" customWidth="1"/>
    <col min="515" max="515" width="16.6640625" customWidth="1"/>
    <col min="516" max="516" width="15.88671875" customWidth="1"/>
    <col min="517" max="517" width="15.6640625" customWidth="1"/>
    <col min="518" max="518" width="20" customWidth="1"/>
    <col min="770" max="770" width="12.33203125" customWidth="1"/>
    <col min="771" max="771" width="16.6640625" customWidth="1"/>
    <col min="772" max="772" width="15.88671875" customWidth="1"/>
    <col min="773" max="773" width="15.6640625" customWidth="1"/>
    <col min="774" max="774" width="20" customWidth="1"/>
    <col min="1026" max="1026" width="12.33203125" customWidth="1"/>
    <col min="1027" max="1027" width="16.6640625" customWidth="1"/>
    <col min="1028" max="1028" width="15.88671875" customWidth="1"/>
    <col min="1029" max="1029" width="15.6640625" customWidth="1"/>
    <col min="1030" max="1030" width="20" customWidth="1"/>
    <col min="1282" max="1282" width="12.33203125" customWidth="1"/>
    <col min="1283" max="1283" width="16.6640625" customWidth="1"/>
    <col min="1284" max="1284" width="15.88671875" customWidth="1"/>
    <col min="1285" max="1285" width="15.6640625" customWidth="1"/>
    <col min="1286" max="1286" width="20" customWidth="1"/>
    <col min="1538" max="1538" width="12.33203125" customWidth="1"/>
    <col min="1539" max="1539" width="16.6640625" customWidth="1"/>
    <col min="1540" max="1540" width="15.88671875" customWidth="1"/>
    <col min="1541" max="1541" width="15.6640625" customWidth="1"/>
    <col min="1542" max="1542" width="20" customWidth="1"/>
    <col min="1794" max="1794" width="12.33203125" customWidth="1"/>
    <col min="1795" max="1795" width="16.6640625" customWidth="1"/>
    <col min="1796" max="1796" width="15.88671875" customWidth="1"/>
    <col min="1797" max="1797" width="15.6640625" customWidth="1"/>
    <col min="1798" max="1798" width="20" customWidth="1"/>
    <col min="2050" max="2050" width="12.33203125" customWidth="1"/>
    <col min="2051" max="2051" width="16.6640625" customWidth="1"/>
    <col min="2052" max="2052" width="15.88671875" customWidth="1"/>
    <col min="2053" max="2053" width="15.6640625" customWidth="1"/>
    <col min="2054" max="2054" width="20" customWidth="1"/>
    <col min="2306" max="2306" width="12.33203125" customWidth="1"/>
    <col min="2307" max="2307" width="16.6640625" customWidth="1"/>
    <col min="2308" max="2308" width="15.88671875" customWidth="1"/>
    <col min="2309" max="2309" width="15.6640625" customWidth="1"/>
    <col min="2310" max="2310" width="20" customWidth="1"/>
    <col min="2562" max="2562" width="12.33203125" customWidth="1"/>
    <col min="2563" max="2563" width="16.6640625" customWidth="1"/>
    <col min="2564" max="2564" width="15.88671875" customWidth="1"/>
    <col min="2565" max="2565" width="15.6640625" customWidth="1"/>
    <col min="2566" max="2566" width="20" customWidth="1"/>
    <col min="2818" max="2818" width="12.33203125" customWidth="1"/>
    <col min="2819" max="2819" width="16.6640625" customWidth="1"/>
    <col min="2820" max="2820" width="15.88671875" customWidth="1"/>
    <col min="2821" max="2821" width="15.6640625" customWidth="1"/>
    <col min="2822" max="2822" width="20" customWidth="1"/>
    <col min="3074" max="3074" width="12.33203125" customWidth="1"/>
    <col min="3075" max="3075" width="16.6640625" customWidth="1"/>
    <col min="3076" max="3076" width="15.88671875" customWidth="1"/>
    <col min="3077" max="3077" width="15.6640625" customWidth="1"/>
    <col min="3078" max="3078" width="20" customWidth="1"/>
    <col min="3330" max="3330" width="12.33203125" customWidth="1"/>
    <col min="3331" max="3331" width="16.6640625" customWidth="1"/>
    <col min="3332" max="3332" width="15.88671875" customWidth="1"/>
    <col min="3333" max="3333" width="15.6640625" customWidth="1"/>
    <col min="3334" max="3334" width="20" customWidth="1"/>
    <col min="3586" max="3586" width="12.33203125" customWidth="1"/>
    <col min="3587" max="3587" width="16.6640625" customWidth="1"/>
    <col min="3588" max="3588" width="15.88671875" customWidth="1"/>
    <col min="3589" max="3589" width="15.6640625" customWidth="1"/>
    <col min="3590" max="3590" width="20" customWidth="1"/>
    <col min="3842" max="3842" width="12.33203125" customWidth="1"/>
    <col min="3843" max="3843" width="16.6640625" customWidth="1"/>
    <col min="3844" max="3844" width="15.88671875" customWidth="1"/>
    <col min="3845" max="3845" width="15.6640625" customWidth="1"/>
    <col min="3846" max="3846" width="20" customWidth="1"/>
    <col min="4098" max="4098" width="12.33203125" customWidth="1"/>
    <col min="4099" max="4099" width="16.6640625" customWidth="1"/>
    <col min="4100" max="4100" width="15.88671875" customWidth="1"/>
    <col min="4101" max="4101" width="15.6640625" customWidth="1"/>
    <col min="4102" max="4102" width="20" customWidth="1"/>
    <col min="4354" max="4354" width="12.33203125" customWidth="1"/>
    <col min="4355" max="4355" width="16.6640625" customWidth="1"/>
    <col min="4356" max="4356" width="15.88671875" customWidth="1"/>
    <col min="4357" max="4357" width="15.6640625" customWidth="1"/>
    <col min="4358" max="4358" width="20" customWidth="1"/>
    <col min="4610" max="4610" width="12.33203125" customWidth="1"/>
    <col min="4611" max="4611" width="16.6640625" customWidth="1"/>
    <col min="4612" max="4612" width="15.88671875" customWidth="1"/>
    <col min="4613" max="4613" width="15.6640625" customWidth="1"/>
    <col min="4614" max="4614" width="20" customWidth="1"/>
    <col min="4866" max="4866" width="12.33203125" customWidth="1"/>
    <col min="4867" max="4867" width="16.6640625" customWidth="1"/>
    <col min="4868" max="4868" width="15.88671875" customWidth="1"/>
    <col min="4869" max="4869" width="15.6640625" customWidth="1"/>
    <col min="4870" max="4870" width="20" customWidth="1"/>
    <col min="5122" max="5122" width="12.33203125" customWidth="1"/>
    <col min="5123" max="5123" width="16.6640625" customWidth="1"/>
    <col min="5124" max="5124" width="15.88671875" customWidth="1"/>
    <col min="5125" max="5125" width="15.6640625" customWidth="1"/>
    <col min="5126" max="5126" width="20" customWidth="1"/>
    <col min="5378" max="5378" width="12.33203125" customWidth="1"/>
    <col min="5379" max="5379" width="16.6640625" customWidth="1"/>
    <col min="5380" max="5380" width="15.88671875" customWidth="1"/>
    <col min="5381" max="5381" width="15.6640625" customWidth="1"/>
    <col min="5382" max="5382" width="20" customWidth="1"/>
    <col min="5634" max="5634" width="12.33203125" customWidth="1"/>
    <col min="5635" max="5635" width="16.6640625" customWidth="1"/>
    <col min="5636" max="5636" width="15.88671875" customWidth="1"/>
    <col min="5637" max="5637" width="15.6640625" customWidth="1"/>
    <col min="5638" max="5638" width="20" customWidth="1"/>
    <col min="5890" max="5890" width="12.33203125" customWidth="1"/>
    <col min="5891" max="5891" width="16.6640625" customWidth="1"/>
    <col min="5892" max="5892" width="15.88671875" customWidth="1"/>
    <col min="5893" max="5893" width="15.6640625" customWidth="1"/>
    <col min="5894" max="5894" width="20" customWidth="1"/>
    <col min="6146" max="6146" width="12.33203125" customWidth="1"/>
    <col min="6147" max="6147" width="16.6640625" customWidth="1"/>
    <col min="6148" max="6148" width="15.88671875" customWidth="1"/>
    <col min="6149" max="6149" width="15.6640625" customWidth="1"/>
    <col min="6150" max="6150" width="20" customWidth="1"/>
    <col min="6402" max="6402" width="12.33203125" customWidth="1"/>
    <col min="6403" max="6403" width="16.6640625" customWidth="1"/>
    <col min="6404" max="6404" width="15.88671875" customWidth="1"/>
    <col min="6405" max="6405" width="15.6640625" customWidth="1"/>
    <col min="6406" max="6406" width="20" customWidth="1"/>
    <col min="6658" max="6658" width="12.33203125" customWidth="1"/>
    <col min="6659" max="6659" width="16.6640625" customWidth="1"/>
    <col min="6660" max="6660" width="15.88671875" customWidth="1"/>
    <col min="6661" max="6661" width="15.6640625" customWidth="1"/>
    <col min="6662" max="6662" width="20" customWidth="1"/>
    <col min="6914" max="6914" width="12.33203125" customWidth="1"/>
    <col min="6915" max="6915" width="16.6640625" customWidth="1"/>
    <col min="6916" max="6916" width="15.88671875" customWidth="1"/>
    <col min="6917" max="6917" width="15.6640625" customWidth="1"/>
    <col min="6918" max="6918" width="20" customWidth="1"/>
    <col min="7170" max="7170" width="12.33203125" customWidth="1"/>
    <col min="7171" max="7171" width="16.6640625" customWidth="1"/>
    <col min="7172" max="7172" width="15.88671875" customWidth="1"/>
    <col min="7173" max="7173" width="15.6640625" customWidth="1"/>
    <col min="7174" max="7174" width="20" customWidth="1"/>
    <col min="7426" max="7426" width="12.33203125" customWidth="1"/>
    <col min="7427" max="7427" width="16.6640625" customWidth="1"/>
    <col min="7428" max="7428" width="15.88671875" customWidth="1"/>
    <col min="7429" max="7429" width="15.6640625" customWidth="1"/>
    <col min="7430" max="7430" width="20" customWidth="1"/>
    <col min="7682" max="7682" width="12.33203125" customWidth="1"/>
    <col min="7683" max="7683" width="16.6640625" customWidth="1"/>
    <col min="7684" max="7684" width="15.88671875" customWidth="1"/>
    <col min="7685" max="7685" width="15.6640625" customWidth="1"/>
    <col min="7686" max="7686" width="20" customWidth="1"/>
    <col min="7938" max="7938" width="12.33203125" customWidth="1"/>
    <col min="7939" max="7939" width="16.6640625" customWidth="1"/>
    <col min="7940" max="7940" width="15.88671875" customWidth="1"/>
    <col min="7941" max="7941" width="15.6640625" customWidth="1"/>
    <col min="7942" max="7942" width="20" customWidth="1"/>
    <col min="8194" max="8194" width="12.33203125" customWidth="1"/>
    <col min="8195" max="8195" width="16.6640625" customWidth="1"/>
    <col min="8196" max="8196" width="15.88671875" customWidth="1"/>
    <col min="8197" max="8197" width="15.6640625" customWidth="1"/>
    <col min="8198" max="8198" width="20" customWidth="1"/>
    <col min="8450" max="8450" width="12.33203125" customWidth="1"/>
    <col min="8451" max="8451" width="16.6640625" customWidth="1"/>
    <col min="8452" max="8452" width="15.88671875" customWidth="1"/>
    <col min="8453" max="8453" width="15.6640625" customWidth="1"/>
    <col min="8454" max="8454" width="20" customWidth="1"/>
    <col min="8706" max="8706" width="12.33203125" customWidth="1"/>
    <col min="8707" max="8707" width="16.6640625" customWidth="1"/>
    <col min="8708" max="8708" width="15.88671875" customWidth="1"/>
    <col min="8709" max="8709" width="15.6640625" customWidth="1"/>
    <col min="8710" max="8710" width="20" customWidth="1"/>
    <col min="8962" max="8962" width="12.33203125" customWidth="1"/>
    <col min="8963" max="8963" width="16.6640625" customWidth="1"/>
    <col min="8964" max="8964" width="15.88671875" customWidth="1"/>
    <col min="8965" max="8965" width="15.6640625" customWidth="1"/>
    <col min="8966" max="8966" width="20" customWidth="1"/>
    <col min="9218" max="9218" width="12.33203125" customWidth="1"/>
    <col min="9219" max="9219" width="16.6640625" customWidth="1"/>
    <col min="9220" max="9220" width="15.88671875" customWidth="1"/>
    <col min="9221" max="9221" width="15.6640625" customWidth="1"/>
    <col min="9222" max="9222" width="20" customWidth="1"/>
    <col min="9474" max="9474" width="12.33203125" customWidth="1"/>
    <col min="9475" max="9475" width="16.6640625" customWidth="1"/>
    <col min="9476" max="9476" width="15.88671875" customWidth="1"/>
    <col min="9477" max="9477" width="15.6640625" customWidth="1"/>
    <col min="9478" max="9478" width="20" customWidth="1"/>
    <col min="9730" max="9730" width="12.33203125" customWidth="1"/>
    <col min="9731" max="9731" width="16.6640625" customWidth="1"/>
    <col min="9732" max="9732" width="15.88671875" customWidth="1"/>
    <col min="9733" max="9733" width="15.6640625" customWidth="1"/>
    <col min="9734" max="9734" width="20" customWidth="1"/>
    <col min="9986" max="9986" width="12.33203125" customWidth="1"/>
    <col min="9987" max="9987" width="16.6640625" customWidth="1"/>
    <col min="9988" max="9988" width="15.88671875" customWidth="1"/>
    <col min="9989" max="9989" width="15.6640625" customWidth="1"/>
    <col min="9990" max="9990" width="20" customWidth="1"/>
    <col min="10242" max="10242" width="12.33203125" customWidth="1"/>
    <col min="10243" max="10243" width="16.6640625" customWidth="1"/>
    <col min="10244" max="10244" width="15.88671875" customWidth="1"/>
    <col min="10245" max="10245" width="15.6640625" customWidth="1"/>
    <col min="10246" max="10246" width="20" customWidth="1"/>
    <col min="10498" max="10498" width="12.33203125" customWidth="1"/>
    <col min="10499" max="10499" width="16.6640625" customWidth="1"/>
    <col min="10500" max="10500" width="15.88671875" customWidth="1"/>
    <col min="10501" max="10501" width="15.6640625" customWidth="1"/>
    <col min="10502" max="10502" width="20" customWidth="1"/>
    <col min="10754" max="10754" width="12.33203125" customWidth="1"/>
    <col min="10755" max="10755" width="16.6640625" customWidth="1"/>
    <col min="10756" max="10756" width="15.88671875" customWidth="1"/>
    <col min="10757" max="10757" width="15.6640625" customWidth="1"/>
    <col min="10758" max="10758" width="20" customWidth="1"/>
    <col min="11010" max="11010" width="12.33203125" customWidth="1"/>
    <col min="11011" max="11011" width="16.6640625" customWidth="1"/>
    <col min="11012" max="11012" width="15.88671875" customWidth="1"/>
    <col min="11013" max="11013" width="15.6640625" customWidth="1"/>
    <col min="11014" max="11014" width="20" customWidth="1"/>
    <col min="11266" max="11266" width="12.33203125" customWidth="1"/>
    <col min="11267" max="11267" width="16.6640625" customWidth="1"/>
    <col min="11268" max="11268" width="15.88671875" customWidth="1"/>
    <col min="11269" max="11269" width="15.6640625" customWidth="1"/>
    <col min="11270" max="11270" width="20" customWidth="1"/>
    <col min="11522" max="11522" width="12.33203125" customWidth="1"/>
    <col min="11523" max="11523" width="16.6640625" customWidth="1"/>
    <col min="11524" max="11524" width="15.88671875" customWidth="1"/>
    <col min="11525" max="11525" width="15.6640625" customWidth="1"/>
    <col min="11526" max="11526" width="20" customWidth="1"/>
    <col min="11778" max="11778" width="12.33203125" customWidth="1"/>
    <col min="11779" max="11779" width="16.6640625" customWidth="1"/>
    <col min="11780" max="11780" width="15.88671875" customWidth="1"/>
    <col min="11781" max="11781" width="15.6640625" customWidth="1"/>
    <col min="11782" max="11782" width="20" customWidth="1"/>
    <col min="12034" max="12034" width="12.33203125" customWidth="1"/>
    <col min="12035" max="12035" width="16.6640625" customWidth="1"/>
    <col min="12036" max="12036" width="15.88671875" customWidth="1"/>
    <col min="12037" max="12037" width="15.6640625" customWidth="1"/>
    <col min="12038" max="12038" width="20" customWidth="1"/>
    <col min="12290" max="12290" width="12.33203125" customWidth="1"/>
    <col min="12291" max="12291" width="16.6640625" customWidth="1"/>
    <col min="12292" max="12292" width="15.88671875" customWidth="1"/>
    <col min="12293" max="12293" width="15.6640625" customWidth="1"/>
    <col min="12294" max="12294" width="20" customWidth="1"/>
    <col min="12546" max="12546" width="12.33203125" customWidth="1"/>
    <col min="12547" max="12547" width="16.6640625" customWidth="1"/>
    <col min="12548" max="12548" width="15.88671875" customWidth="1"/>
    <col min="12549" max="12549" width="15.6640625" customWidth="1"/>
    <col min="12550" max="12550" width="20" customWidth="1"/>
    <col min="12802" max="12802" width="12.33203125" customWidth="1"/>
    <col min="12803" max="12803" width="16.6640625" customWidth="1"/>
    <col min="12804" max="12804" width="15.88671875" customWidth="1"/>
    <col min="12805" max="12805" width="15.6640625" customWidth="1"/>
    <col min="12806" max="12806" width="20" customWidth="1"/>
    <col min="13058" max="13058" width="12.33203125" customWidth="1"/>
    <col min="13059" max="13059" width="16.6640625" customWidth="1"/>
    <col min="13060" max="13060" width="15.88671875" customWidth="1"/>
    <col min="13061" max="13061" width="15.6640625" customWidth="1"/>
    <col min="13062" max="13062" width="20" customWidth="1"/>
    <col min="13314" max="13314" width="12.33203125" customWidth="1"/>
    <col min="13315" max="13315" width="16.6640625" customWidth="1"/>
    <col min="13316" max="13316" width="15.88671875" customWidth="1"/>
    <col min="13317" max="13317" width="15.6640625" customWidth="1"/>
    <col min="13318" max="13318" width="20" customWidth="1"/>
    <col min="13570" max="13570" width="12.33203125" customWidth="1"/>
    <col min="13571" max="13571" width="16.6640625" customWidth="1"/>
    <col min="13572" max="13572" width="15.88671875" customWidth="1"/>
    <col min="13573" max="13573" width="15.6640625" customWidth="1"/>
    <col min="13574" max="13574" width="20" customWidth="1"/>
    <col min="13826" max="13826" width="12.33203125" customWidth="1"/>
    <col min="13827" max="13827" width="16.6640625" customWidth="1"/>
    <col min="13828" max="13828" width="15.88671875" customWidth="1"/>
    <col min="13829" max="13829" width="15.6640625" customWidth="1"/>
    <col min="13830" max="13830" width="20" customWidth="1"/>
    <col min="14082" max="14082" width="12.33203125" customWidth="1"/>
    <col min="14083" max="14083" width="16.6640625" customWidth="1"/>
    <col min="14084" max="14084" width="15.88671875" customWidth="1"/>
    <col min="14085" max="14085" width="15.6640625" customWidth="1"/>
    <col min="14086" max="14086" width="20" customWidth="1"/>
    <col min="14338" max="14338" width="12.33203125" customWidth="1"/>
    <col min="14339" max="14339" width="16.6640625" customWidth="1"/>
    <col min="14340" max="14340" width="15.88671875" customWidth="1"/>
    <col min="14341" max="14341" width="15.6640625" customWidth="1"/>
    <col min="14342" max="14342" width="20" customWidth="1"/>
    <col min="14594" max="14594" width="12.33203125" customWidth="1"/>
    <col min="14595" max="14595" width="16.6640625" customWidth="1"/>
    <col min="14596" max="14596" width="15.88671875" customWidth="1"/>
    <col min="14597" max="14597" width="15.6640625" customWidth="1"/>
    <col min="14598" max="14598" width="20" customWidth="1"/>
    <col min="14850" max="14850" width="12.33203125" customWidth="1"/>
    <col min="14851" max="14851" width="16.6640625" customWidth="1"/>
    <col min="14852" max="14852" width="15.88671875" customWidth="1"/>
    <col min="14853" max="14853" width="15.6640625" customWidth="1"/>
    <col min="14854" max="14854" width="20" customWidth="1"/>
    <col min="15106" max="15106" width="12.33203125" customWidth="1"/>
    <col min="15107" max="15107" width="16.6640625" customWidth="1"/>
    <col min="15108" max="15108" width="15.88671875" customWidth="1"/>
    <col min="15109" max="15109" width="15.6640625" customWidth="1"/>
    <col min="15110" max="15110" width="20" customWidth="1"/>
    <col min="15362" max="15362" width="12.33203125" customWidth="1"/>
    <col min="15363" max="15363" width="16.6640625" customWidth="1"/>
    <col min="15364" max="15364" width="15.88671875" customWidth="1"/>
    <col min="15365" max="15365" width="15.6640625" customWidth="1"/>
    <col min="15366" max="15366" width="20" customWidth="1"/>
    <col min="15618" max="15618" width="12.33203125" customWidth="1"/>
    <col min="15619" max="15619" width="16.6640625" customWidth="1"/>
    <col min="15620" max="15620" width="15.88671875" customWidth="1"/>
    <col min="15621" max="15621" width="15.6640625" customWidth="1"/>
    <col min="15622" max="15622" width="20" customWidth="1"/>
    <col min="15874" max="15874" width="12.33203125" customWidth="1"/>
    <col min="15875" max="15875" width="16.6640625" customWidth="1"/>
    <col min="15876" max="15876" width="15.88671875" customWidth="1"/>
    <col min="15877" max="15877" width="15.6640625" customWidth="1"/>
    <col min="15878" max="15878" width="20" customWidth="1"/>
    <col min="16130" max="16130" width="12.33203125" customWidth="1"/>
    <col min="16131" max="16131" width="16.6640625" customWidth="1"/>
    <col min="16132" max="16132" width="15.88671875" customWidth="1"/>
    <col min="16133" max="16133" width="15.6640625" customWidth="1"/>
    <col min="16134" max="16134" width="20" customWidth="1"/>
  </cols>
  <sheetData>
    <row r="1" spans="1:6" s="21" customFormat="1" ht="18" customHeight="1" x14ac:dyDescent="0.3">
      <c r="A1" s="46" t="s">
        <v>19</v>
      </c>
      <c r="B1" s="46"/>
      <c r="C1" s="46"/>
      <c r="D1" s="46"/>
      <c r="E1" s="46"/>
      <c r="F1" s="46"/>
    </row>
    <row r="2" spans="1:6" s="21" customFormat="1" x14ac:dyDescent="0.3">
      <c r="A2" s="47"/>
      <c r="B2" s="47"/>
      <c r="C2" s="47"/>
      <c r="D2" s="47"/>
      <c r="E2" s="47"/>
      <c r="F2" s="47"/>
    </row>
    <row r="3" spans="1:6" ht="14.4" customHeight="1" x14ac:dyDescent="0.3">
      <c r="A3" s="54" t="s">
        <v>0</v>
      </c>
      <c r="B3" s="54" t="s">
        <v>50</v>
      </c>
      <c r="C3" s="54"/>
      <c r="D3" s="48" t="s">
        <v>24</v>
      </c>
      <c r="E3" s="54" t="s">
        <v>51</v>
      </c>
      <c r="F3" s="55" t="s">
        <v>52</v>
      </c>
    </row>
    <row r="4" spans="1:6" ht="38.4" customHeight="1" x14ac:dyDescent="0.3">
      <c r="A4" s="54"/>
      <c r="B4" s="54"/>
      <c r="C4" s="54"/>
      <c r="D4" s="48"/>
      <c r="E4" s="54"/>
      <c r="F4" s="55"/>
    </row>
    <row r="5" spans="1:6" x14ac:dyDescent="0.3">
      <c r="A5" s="1"/>
      <c r="B5" s="1"/>
      <c r="C5" s="1"/>
      <c r="D5" s="1" t="s">
        <v>1</v>
      </c>
      <c r="E5" s="1" t="s">
        <v>2</v>
      </c>
      <c r="F5" s="2" t="s">
        <v>2</v>
      </c>
    </row>
    <row r="6" spans="1:6" x14ac:dyDescent="0.3">
      <c r="A6" s="41">
        <v>43101</v>
      </c>
      <c r="B6" s="42" t="s">
        <v>3</v>
      </c>
      <c r="C6" s="43" t="s">
        <v>4</v>
      </c>
      <c r="D6" s="44">
        <v>1956276</v>
      </c>
      <c r="E6" s="45">
        <v>5973338.8200000003</v>
      </c>
      <c r="F6" s="50">
        <f>SUM(E6:E7)</f>
        <v>5973338.8200000003</v>
      </c>
    </row>
    <row r="7" spans="1:6" x14ac:dyDescent="0.3">
      <c r="A7" s="41"/>
      <c r="B7" s="42"/>
      <c r="C7" s="43"/>
      <c r="D7" s="44"/>
      <c r="E7" s="45"/>
      <c r="F7" s="50"/>
    </row>
    <row r="8" spans="1:6" ht="27.6" x14ac:dyDescent="0.3">
      <c r="A8" s="3">
        <v>43132</v>
      </c>
      <c r="B8" s="4" t="s">
        <v>3</v>
      </c>
      <c r="C8" s="5" t="s">
        <v>5</v>
      </c>
      <c r="D8" s="6">
        <v>1300932</v>
      </c>
      <c r="E8" s="7">
        <v>4223090.1399999997</v>
      </c>
      <c r="F8" s="8">
        <f>SUM(E8:E8)</f>
        <v>4223090.1399999997</v>
      </c>
    </row>
    <row r="9" spans="1:6" ht="27.6" x14ac:dyDescent="0.3">
      <c r="A9" s="9">
        <v>43160</v>
      </c>
      <c r="B9" s="10" t="s">
        <v>3</v>
      </c>
      <c r="C9" s="11" t="s">
        <v>6</v>
      </c>
      <c r="D9" s="12">
        <v>2400448</v>
      </c>
      <c r="E9" s="13">
        <v>7245510.9900000002</v>
      </c>
      <c r="F9" s="14">
        <f>SUM(E9:E9)</f>
        <v>7245510.9900000002</v>
      </c>
    </row>
    <row r="10" spans="1:6" ht="27.6" x14ac:dyDescent="0.3">
      <c r="A10" s="3">
        <v>43191</v>
      </c>
      <c r="B10" s="4" t="s">
        <v>3</v>
      </c>
      <c r="C10" s="5" t="s">
        <v>7</v>
      </c>
      <c r="D10" s="15">
        <v>1354945</v>
      </c>
      <c r="E10" s="7">
        <v>4506556.55</v>
      </c>
      <c r="F10" s="16">
        <f>SUM(E10:E10)</f>
        <v>4506556.55</v>
      </c>
    </row>
    <row r="11" spans="1:6" ht="27.6" x14ac:dyDescent="0.3">
      <c r="A11" s="9">
        <v>43221</v>
      </c>
      <c r="B11" s="10" t="s">
        <v>3</v>
      </c>
      <c r="C11" s="11" t="s">
        <v>8</v>
      </c>
      <c r="D11" s="12">
        <v>859893</v>
      </c>
      <c r="E11" s="13">
        <v>2756493.12</v>
      </c>
      <c r="F11" s="14">
        <f>SUM(E11:E11)</f>
        <v>2756493.12</v>
      </c>
    </row>
    <row r="12" spans="1:6" ht="27.6" x14ac:dyDescent="0.3">
      <c r="A12" s="51">
        <v>43252</v>
      </c>
      <c r="B12" s="4" t="s">
        <v>3</v>
      </c>
      <c r="C12" s="5" t="s">
        <v>9</v>
      </c>
      <c r="D12" s="6">
        <v>831301</v>
      </c>
      <c r="E12" s="7">
        <v>2666201.4300000002</v>
      </c>
      <c r="F12" s="52">
        <f>SUM(E12:E14)</f>
        <v>2625071.4899999998</v>
      </c>
    </row>
    <row r="13" spans="1:6" ht="27.6" x14ac:dyDescent="0.3">
      <c r="A13" s="51"/>
      <c r="B13" s="4" t="s">
        <v>44</v>
      </c>
      <c r="C13" s="5" t="s">
        <v>10</v>
      </c>
      <c r="D13" s="5">
        <v>-6734</v>
      </c>
      <c r="E13" s="17">
        <v>-21597.7</v>
      </c>
      <c r="F13" s="53"/>
    </row>
    <row r="14" spans="1:6" ht="27.6" x14ac:dyDescent="0.3">
      <c r="A14" s="51"/>
      <c r="B14" s="4" t="s">
        <v>44</v>
      </c>
      <c r="C14" s="5" t="s">
        <v>11</v>
      </c>
      <c r="D14" s="5">
        <v>-6090</v>
      </c>
      <c r="E14" s="5">
        <v>-19532.240000000002</v>
      </c>
      <c r="F14" s="53"/>
    </row>
    <row r="15" spans="1:6" ht="27.6" x14ac:dyDescent="0.3">
      <c r="A15" s="30">
        <v>43282</v>
      </c>
      <c r="B15" s="10" t="s">
        <v>3</v>
      </c>
      <c r="C15" s="10" t="s">
        <v>12</v>
      </c>
      <c r="D15" s="11">
        <v>1143539</v>
      </c>
      <c r="E15" s="11">
        <v>4247876.1900000004</v>
      </c>
      <c r="F15" s="14">
        <f>SUM(E15:E15)</f>
        <v>4247876.1900000004</v>
      </c>
    </row>
    <row r="16" spans="1:6" ht="27.6" x14ac:dyDescent="0.3">
      <c r="A16" s="18">
        <v>43313</v>
      </c>
      <c r="B16" s="4" t="s">
        <v>3</v>
      </c>
      <c r="C16" s="5" t="s">
        <v>30</v>
      </c>
      <c r="D16" s="5">
        <v>937215</v>
      </c>
      <c r="E16" s="5">
        <v>3461421.4</v>
      </c>
      <c r="F16" s="8">
        <f>E16</f>
        <v>3461421.4</v>
      </c>
    </row>
    <row r="17" spans="1:6" ht="27.6" x14ac:dyDescent="0.3">
      <c r="A17" s="18">
        <v>43344</v>
      </c>
      <c r="B17" s="10" t="s">
        <v>3</v>
      </c>
      <c r="C17" s="11" t="s">
        <v>46</v>
      </c>
      <c r="D17" s="11">
        <v>1305640</v>
      </c>
      <c r="E17" s="11">
        <v>5196183.1900000004</v>
      </c>
      <c r="F17" s="14">
        <f>E17</f>
        <v>5196183.1900000004</v>
      </c>
    </row>
    <row r="18" spans="1:6" ht="27.6" x14ac:dyDescent="0.3">
      <c r="A18" s="18">
        <v>43374</v>
      </c>
      <c r="B18" s="4" t="s">
        <v>3</v>
      </c>
      <c r="C18" s="5" t="s">
        <v>13</v>
      </c>
      <c r="D18" s="5">
        <v>1655966</v>
      </c>
      <c r="E18" s="5">
        <v>6284798.0899999999</v>
      </c>
      <c r="F18" s="8">
        <f>SUM(E18:E18)</f>
        <v>6284798.0899999999</v>
      </c>
    </row>
    <row r="19" spans="1:6" ht="27.6" x14ac:dyDescent="0.3">
      <c r="A19" s="18">
        <v>43405</v>
      </c>
      <c r="B19" s="10" t="s">
        <v>3</v>
      </c>
      <c r="C19" s="11" t="s">
        <v>14</v>
      </c>
      <c r="D19" s="11">
        <v>1674738</v>
      </c>
      <c r="E19" s="11">
        <v>6411415.2300000004</v>
      </c>
      <c r="F19" s="14">
        <f>SUM(E19:E19)</f>
        <v>6411415.2300000004</v>
      </c>
    </row>
    <row r="20" spans="1:6" ht="27.6" x14ac:dyDescent="0.3">
      <c r="A20" s="35">
        <v>43435</v>
      </c>
      <c r="B20" s="29" t="s">
        <v>3</v>
      </c>
      <c r="C20" s="11" t="s">
        <v>31</v>
      </c>
      <c r="D20" s="11">
        <v>2652972</v>
      </c>
      <c r="E20" s="11">
        <v>8966426.5700000003</v>
      </c>
      <c r="F20" s="38">
        <f>SUM(E20:E24)</f>
        <v>8981450.8100000005</v>
      </c>
    </row>
    <row r="21" spans="1:6" ht="27.6" x14ac:dyDescent="0.3">
      <c r="A21" s="36"/>
      <c r="B21" s="29" t="s">
        <v>44</v>
      </c>
      <c r="C21" s="11" t="s">
        <v>45</v>
      </c>
      <c r="D21" s="11">
        <v>8500</v>
      </c>
      <c r="E21" s="11">
        <v>23565.78</v>
      </c>
      <c r="F21" s="39"/>
    </row>
    <row r="22" spans="1:6" x14ac:dyDescent="0.3">
      <c r="A22" s="36"/>
      <c r="B22" s="29" t="s">
        <v>44</v>
      </c>
      <c r="C22" s="11" t="s">
        <v>47</v>
      </c>
      <c r="D22" s="11">
        <v>-3722</v>
      </c>
      <c r="E22" s="11">
        <v>-10319.040000000001</v>
      </c>
      <c r="F22" s="39"/>
    </row>
    <row r="23" spans="1:6" ht="27.6" x14ac:dyDescent="0.3">
      <c r="A23" s="36"/>
      <c r="B23" s="29" t="s">
        <v>44</v>
      </c>
      <c r="C23" s="11" t="s">
        <v>48</v>
      </c>
      <c r="D23" s="11">
        <v>582</v>
      </c>
      <c r="E23" s="11">
        <v>1630.57</v>
      </c>
      <c r="F23" s="39"/>
    </row>
    <row r="24" spans="1:6" ht="27.6" x14ac:dyDescent="0.3">
      <c r="A24" s="37"/>
      <c r="B24" s="29" t="s">
        <v>44</v>
      </c>
      <c r="C24" s="11" t="s">
        <v>49</v>
      </c>
      <c r="D24" s="11">
        <v>53</v>
      </c>
      <c r="E24" s="11">
        <v>146.93</v>
      </c>
      <c r="F24" s="40"/>
    </row>
    <row r="25" spans="1:6" x14ac:dyDescent="0.3">
      <c r="A25" s="31"/>
      <c r="B25" s="32"/>
      <c r="C25" s="33"/>
      <c r="D25" s="33"/>
      <c r="E25" s="33"/>
      <c r="F25" s="34"/>
    </row>
    <row r="27" spans="1:6" x14ac:dyDescent="0.3">
      <c r="A27" s="48" t="s">
        <v>0</v>
      </c>
      <c r="B27" s="48" t="s">
        <v>20</v>
      </c>
      <c r="C27" s="48"/>
      <c r="D27" s="48" t="s">
        <v>24</v>
      </c>
      <c r="E27" s="48" t="s">
        <v>15</v>
      </c>
      <c r="F27" s="49" t="s">
        <v>25</v>
      </c>
    </row>
    <row r="28" spans="1:6" ht="21.6" customHeight="1" x14ac:dyDescent="0.3">
      <c r="A28" s="48"/>
      <c r="B28" s="48"/>
      <c r="C28" s="48"/>
      <c r="D28" s="48"/>
      <c r="E28" s="48"/>
      <c r="F28" s="49"/>
    </row>
    <row r="29" spans="1:6" ht="27.6" x14ac:dyDescent="0.3">
      <c r="A29" s="24">
        <v>43101</v>
      </c>
      <c r="B29" s="25" t="s">
        <v>3</v>
      </c>
      <c r="C29" s="20" t="s">
        <v>32</v>
      </c>
      <c r="D29" s="26">
        <v>4902</v>
      </c>
      <c r="E29" s="27">
        <v>14096.54</v>
      </c>
      <c r="F29" s="28">
        <f>SUM(E29:E29)</f>
        <v>14096.54</v>
      </c>
    </row>
    <row r="30" spans="1:6" ht="27.6" x14ac:dyDescent="0.3">
      <c r="A30" s="24">
        <v>43132</v>
      </c>
      <c r="B30" s="25" t="s">
        <v>3</v>
      </c>
      <c r="C30" s="20" t="s">
        <v>33</v>
      </c>
      <c r="D30" s="26">
        <v>5303</v>
      </c>
      <c r="E30" s="27">
        <v>15964.36</v>
      </c>
      <c r="F30" s="28">
        <f t="shared" ref="F30:F40" si="0">SUM(E30:E30)</f>
        <v>15964.36</v>
      </c>
    </row>
    <row r="31" spans="1:6" ht="27.6" x14ac:dyDescent="0.3">
      <c r="A31" s="24">
        <v>43160</v>
      </c>
      <c r="B31" s="25" t="s">
        <v>3</v>
      </c>
      <c r="C31" s="20" t="s">
        <v>34</v>
      </c>
      <c r="D31" s="26">
        <v>8526</v>
      </c>
      <c r="E31" s="27">
        <v>24133.360000000001</v>
      </c>
      <c r="F31" s="28">
        <f t="shared" si="0"/>
        <v>24133.360000000001</v>
      </c>
    </row>
    <row r="32" spans="1:6" ht="27.6" x14ac:dyDescent="0.3">
      <c r="A32" s="24">
        <v>43191</v>
      </c>
      <c r="B32" s="25" t="s">
        <v>3</v>
      </c>
      <c r="C32" s="20" t="s">
        <v>35</v>
      </c>
      <c r="D32" s="26">
        <v>9002</v>
      </c>
      <c r="E32" s="27">
        <v>27971.119999999999</v>
      </c>
      <c r="F32" s="28">
        <f t="shared" si="0"/>
        <v>27971.119999999999</v>
      </c>
    </row>
    <row r="33" spans="1:6" ht="27.6" x14ac:dyDescent="0.3">
      <c r="A33" s="24">
        <v>43221</v>
      </c>
      <c r="B33" s="25" t="s">
        <v>3</v>
      </c>
      <c r="C33" s="20" t="s">
        <v>36</v>
      </c>
      <c r="D33" s="26">
        <v>4086</v>
      </c>
      <c r="E33" s="27">
        <v>12472.84</v>
      </c>
      <c r="F33" s="28">
        <f t="shared" si="0"/>
        <v>12472.84</v>
      </c>
    </row>
    <row r="34" spans="1:6" ht="27.6" x14ac:dyDescent="0.3">
      <c r="A34" s="24">
        <v>43252</v>
      </c>
      <c r="B34" s="25" t="s">
        <v>3</v>
      </c>
      <c r="C34" s="20" t="s">
        <v>37</v>
      </c>
      <c r="D34" s="26">
        <v>2540</v>
      </c>
      <c r="E34" s="27">
        <v>7632.66</v>
      </c>
      <c r="F34" s="28">
        <f t="shared" si="0"/>
        <v>7632.66</v>
      </c>
    </row>
    <row r="35" spans="1:6" ht="27.6" x14ac:dyDescent="0.3">
      <c r="A35" s="24">
        <v>43282</v>
      </c>
      <c r="B35" s="25" t="s">
        <v>3</v>
      </c>
      <c r="C35" s="25" t="s">
        <v>38</v>
      </c>
      <c r="D35" s="26">
        <v>3640</v>
      </c>
      <c r="E35" s="27">
        <v>9959.9699999999993</v>
      </c>
      <c r="F35" s="28">
        <f t="shared" si="0"/>
        <v>9959.9699999999993</v>
      </c>
    </row>
    <row r="36" spans="1:6" ht="27.6" x14ac:dyDescent="0.3">
      <c r="A36" s="24">
        <v>43313</v>
      </c>
      <c r="B36" s="25" t="s">
        <v>3</v>
      </c>
      <c r="C36" s="20" t="s">
        <v>39</v>
      </c>
      <c r="D36" s="26">
        <v>4130</v>
      </c>
      <c r="E36" s="27">
        <v>11362.04</v>
      </c>
      <c r="F36" s="28">
        <f t="shared" si="0"/>
        <v>11362.04</v>
      </c>
    </row>
    <row r="37" spans="1:6" ht="27.6" x14ac:dyDescent="0.3">
      <c r="A37" s="24">
        <v>43344</v>
      </c>
      <c r="B37" s="25" t="s">
        <v>3</v>
      </c>
      <c r="C37" s="20" t="s">
        <v>40</v>
      </c>
      <c r="D37" s="26">
        <v>3703</v>
      </c>
      <c r="E37" s="27">
        <v>10926.56</v>
      </c>
      <c r="F37" s="28">
        <f t="shared" si="0"/>
        <v>10926.56</v>
      </c>
    </row>
    <row r="38" spans="1:6" ht="27.6" x14ac:dyDescent="0.3">
      <c r="A38" s="24">
        <v>43374</v>
      </c>
      <c r="B38" s="25" t="s">
        <v>3</v>
      </c>
      <c r="C38" s="20" t="s">
        <v>41</v>
      </c>
      <c r="D38" s="26">
        <v>19801</v>
      </c>
      <c r="E38" s="27">
        <v>56692.33</v>
      </c>
      <c r="F38" s="28">
        <f t="shared" si="0"/>
        <v>56692.33</v>
      </c>
    </row>
    <row r="39" spans="1:6" ht="27.6" x14ac:dyDescent="0.3">
      <c r="A39" s="24">
        <v>43405</v>
      </c>
      <c r="B39" s="25" t="s">
        <v>3</v>
      </c>
      <c r="C39" s="20" t="s">
        <v>42</v>
      </c>
      <c r="D39" s="26">
        <v>3409</v>
      </c>
      <c r="E39" s="27">
        <v>9729.27</v>
      </c>
      <c r="F39" s="28">
        <f t="shared" si="0"/>
        <v>9729.27</v>
      </c>
    </row>
    <row r="40" spans="1:6" ht="27.6" x14ac:dyDescent="0.3">
      <c r="A40" s="24">
        <v>43435</v>
      </c>
      <c r="B40" s="25" t="s">
        <v>3</v>
      </c>
      <c r="C40" s="20" t="s">
        <v>43</v>
      </c>
      <c r="D40" s="26">
        <v>5159</v>
      </c>
      <c r="E40" s="27">
        <v>13713.28</v>
      </c>
      <c r="F40" s="28">
        <f t="shared" si="0"/>
        <v>13713.28</v>
      </c>
    </row>
  </sheetData>
  <mergeCells count="21">
    <mergeCell ref="A1:F2"/>
    <mergeCell ref="A27:A28"/>
    <mergeCell ref="B27:C28"/>
    <mergeCell ref="D27:D28"/>
    <mergeCell ref="E27:E28"/>
    <mergeCell ref="F27:F28"/>
    <mergeCell ref="F6:F7"/>
    <mergeCell ref="A12:A14"/>
    <mergeCell ref="F12:F14"/>
    <mergeCell ref="A3:A4"/>
    <mergeCell ref="B3:C4"/>
    <mergeCell ref="D3:D4"/>
    <mergeCell ref="E3:E4"/>
    <mergeCell ref="F3:F4"/>
    <mergeCell ref="A20:A24"/>
    <mergeCell ref="F20:F24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13" workbookViewId="0">
      <selection activeCell="J7" sqref="J7"/>
    </sheetView>
  </sheetViews>
  <sheetFormatPr defaultRowHeight="14.4" x14ac:dyDescent="0.3"/>
  <cols>
    <col min="1" max="1" width="8.88671875" style="21"/>
    <col min="2" max="2" width="12.33203125" style="21" customWidth="1"/>
    <col min="3" max="3" width="18.77734375" style="21" customWidth="1"/>
    <col min="4" max="4" width="15.88671875" style="21" customWidth="1"/>
    <col min="5" max="5" width="18.77734375" style="21" customWidth="1"/>
    <col min="6" max="6" width="22.77734375" style="21" customWidth="1"/>
    <col min="7" max="257" width="8.88671875" style="21"/>
    <col min="258" max="258" width="12.33203125" style="21" customWidth="1"/>
    <col min="259" max="259" width="16.6640625" style="21" customWidth="1"/>
    <col min="260" max="260" width="15.88671875" style="21" customWidth="1"/>
    <col min="261" max="261" width="15.6640625" style="21" customWidth="1"/>
    <col min="262" max="262" width="20" style="21" customWidth="1"/>
    <col min="263" max="513" width="8.88671875" style="21"/>
    <col min="514" max="514" width="12.33203125" style="21" customWidth="1"/>
    <col min="515" max="515" width="16.6640625" style="21" customWidth="1"/>
    <col min="516" max="516" width="15.88671875" style="21" customWidth="1"/>
    <col min="517" max="517" width="15.6640625" style="21" customWidth="1"/>
    <col min="518" max="518" width="20" style="21" customWidth="1"/>
    <col min="519" max="769" width="8.88671875" style="21"/>
    <col min="770" max="770" width="12.33203125" style="21" customWidth="1"/>
    <col min="771" max="771" width="16.6640625" style="21" customWidth="1"/>
    <col min="772" max="772" width="15.88671875" style="21" customWidth="1"/>
    <col min="773" max="773" width="15.6640625" style="21" customWidth="1"/>
    <col min="774" max="774" width="20" style="21" customWidth="1"/>
    <col min="775" max="1025" width="8.88671875" style="21"/>
    <col min="1026" max="1026" width="12.33203125" style="21" customWidth="1"/>
    <col min="1027" max="1027" width="16.6640625" style="21" customWidth="1"/>
    <col min="1028" max="1028" width="15.88671875" style="21" customWidth="1"/>
    <col min="1029" max="1029" width="15.6640625" style="21" customWidth="1"/>
    <col min="1030" max="1030" width="20" style="21" customWidth="1"/>
    <col min="1031" max="1281" width="8.88671875" style="21"/>
    <col min="1282" max="1282" width="12.33203125" style="21" customWidth="1"/>
    <col min="1283" max="1283" width="16.6640625" style="21" customWidth="1"/>
    <col min="1284" max="1284" width="15.88671875" style="21" customWidth="1"/>
    <col min="1285" max="1285" width="15.6640625" style="21" customWidth="1"/>
    <col min="1286" max="1286" width="20" style="21" customWidth="1"/>
    <col min="1287" max="1537" width="8.88671875" style="21"/>
    <col min="1538" max="1538" width="12.33203125" style="21" customWidth="1"/>
    <col min="1539" max="1539" width="16.6640625" style="21" customWidth="1"/>
    <col min="1540" max="1540" width="15.88671875" style="21" customWidth="1"/>
    <col min="1541" max="1541" width="15.6640625" style="21" customWidth="1"/>
    <col min="1542" max="1542" width="20" style="21" customWidth="1"/>
    <col min="1543" max="1793" width="8.88671875" style="21"/>
    <col min="1794" max="1794" width="12.33203125" style="21" customWidth="1"/>
    <col min="1795" max="1795" width="16.6640625" style="21" customWidth="1"/>
    <col min="1796" max="1796" width="15.88671875" style="21" customWidth="1"/>
    <col min="1797" max="1797" width="15.6640625" style="21" customWidth="1"/>
    <col min="1798" max="1798" width="20" style="21" customWidth="1"/>
    <col min="1799" max="2049" width="8.88671875" style="21"/>
    <col min="2050" max="2050" width="12.33203125" style="21" customWidth="1"/>
    <col min="2051" max="2051" width="16.6640625" style="21" customWidth="1"/>
    <col min="2052" max="2052" width="15.88671875" style="21" customWidth="1"/>
    <col min="2053" max="2053" width="15.6640625" style="21" customWidth="1"/>
    <col min="2054" max="2054" width="20" style="21" customWidth="1"/>
    <col min="2055" max="2305" width="8.88671875" style="21"/>
    <col min="2306" max="2306" width="12.33203125" style="21" customWidth="1"/>
    <col min="2307" max="2307" width="16.6640625" style="21" customWidth="1"/>
    <col min="2308" max="2308" width="15.88671875" style="21" customWidth="1"/>
    <col min="2309" max="2309" width="15.6640625" style="21" customWidth="1"/>
    <col min="2310" max="2310" width="20" style="21" customWidth="1"/>
    <col min="2311" max="2561" width="8.88671875" style="21"/>
    <col min="2562" max="2562" width="12.33203125" style="21" customWidth="1"/>
    <col min="2563" max="2563" width="16.6640625" style="21" customWidth="1"/>
    <col min="2564" max="2564" width="15.88671875" style="21" customWidth="1"/>
    <col min="2565" max="2565" width="15.6640625" style="21" customWidth="1"/>
    <col min="2566" max="2566" width="20" style="21" customWidth="1"/>
    <col min="2567" max="2817" width="8.88671875" style="21"/>
    <col min="2818" max="2818" width="12.33203125" style="21" customWidth="1"/>
    <col min="2819" max="2819" width="16.6640625" style="21" customWidth="1"/>
    <col min="2820" max="2820" width="15.88671875" style="21" customWidth="1"/>
    <col min="2821" max="2821" width="15.6640625" style="21" customWidth="1"/>
    <col min="2822" max="2822" width="20" style="21" customWidth="1"/>
    <col min="2823" max="3073" width="8.88671875" style="21"/>
    <col min="3074" max="3074" width="12.33203125" style="21" customWidth="1"/>
    <col min="3075" max="3075" width="16.6640625" style="21" customWidth="1"/>
    <col min="3076" max="3076" width="15.88671875" style="21" customWidth="1"/>
    <col min="3077" max="3077" width="15.6640625" style="21" customWidth="1"/>
    <col min="3078" max="3078" width="20" style="21" customWidth="1"/>
    <col min="3079" max="3329" width="8.88671875" style="21"/>
    <col min="3330" max="3330" width="12.33203125" style="21" customWidth="1"/>
    <col min="3331" max="3331" width="16.6640625" style="21" customWidth="1"/>
    <col min="3332" max="3332" width="15.88671875" style="21" customWidth="1"/>
    <col min="3333" max="3333" width="15.6640625" style="21" customWidth="1"/>
    <col min="3334" max="3334" width="20" style="21" customWidth="1"/>
    <col min="3335" max="3585" width="8.88671875" style="21"/>
    <col min="3586" max="3586" width="12.33203125" style="21" customWidth="1"/>
    <col min="3587" max="3587" width="16.6640625" style="21" customWidth="1"/>
    <col min="3588" max="3588" width="15.88671875" style="21" customWidth="1"/>
    <col min="3589" max="3589" width="15.6640625" style="21" customWidth="1"/>
    <col min="3590" max="3590" width="20" style="21" customWidth="1"/>
    <col min="3591" max="3841" width="8.88671875" style="21"/>
    <col min="3842" max="3842" width="12.33203125" style="21" customWidth="1"/>
    <col min="3843" max="3843" width="16.6640625" style="21" customWidth="1"/>
    <col min="3844" max="3844" width="15.88671875" style="21" customWidth="1"/>
    <col min="3845" max="3845" width="15.6640625" style="21" customWidth="1"/>
    <col min="3846" max="3846" width="20" style="21" customWidth="1"/>
    <col min="3847" max="4097" width="8.88671875" style="21"/>
    <col min="4098" max="4098" width="12.33203125" style="21" customWidth="1"/>
    <col min="4099" max="4099" width="16.6640625" style="21" customWidth="1"/>
    <col min="4100" max="4100" width="15.88671875" style="21" customWidth="1"/>
    <col min="4101" max="4101" width="15.6640625" style="21" customWidth="1"/>
    <col min="4102" max="4102" width="20" style="21" customWidth="1"/>
    <col min="4103" max="4353" width="8.88671875" style="21"/>
    <col min="4354" max="4354" width="12.33203125" style="21" customWidth="1"/>
    <col min="4355" max="4355" width="16.6640625" style="21" customWidth="1"/>
    <col min="4356" max="4356" width="15.88671875" style="21" customWidth="1"/>
    <col min="4357" max="4357" width="15.6640625" style="21" customWidth="1"/>
    <col min="4358" max="4358" width="20" style="21" customWidth="1"/>
    <col min="4359" max="4609" width="8.88671875" style="21"/>
    <col min="4610" max="4610" width="12.33203125" style="21" customWidth="1"/>
    <col min="4611" max="4611" width="16.6640625" style="21" customWidth="1"/>
    <col min="4612" max="4612" width="15.88671875" style="21" customWidth="1"/>
    <col min="4613" max="4613" width="15.6640625" style="21" customWidth="1"/>
    <col min="4614" max="4614" width="20" style="21" customWidth="1"/>
    <col min="4615" max="4865" width="8.88671875" style="21"/>
    <col min="4866" max="4866" width="12.33203125" style="21" customWidth="1"/>
    <col min="4867" max="4867" width="16.6640625" style="21" customWidth="1"/>
    <col min="4868" max="4868" width="15.88671875" style="21" customWidth="1"/>
    <col min="4869" max="4869" width="15.6640625" style="21" customWidth="1"/>
    <col min="4870" max="4870" width="20" style="21" customWidth="1"/>
    <col min="4871" max="5121" width="8.88671875" style="21"/>
    <col min="5122" max="5122" width="12.33203125" style="21" customWidth="1"/>
    <col min="5123" max="5123" width="16.6640625" style="21" customWidth="1"/>
    <col min="5124" max="5124" width="15.88671875" style="21" customWidth="1"/>
    <col min="5125" max="5125" width="15.6640625" style="21" customWidth="1"/>
    <col min="5126" max="5126" width="20" style="21" customWidth="1"/>
    <col min="5127" max="5377" width="8.88671875" style="21"/>
    <col min="5378" max="5378" width="12.33203125" style="21" customWidth="1"/>
    <col min="5379" max="5379" width="16.6640625" style="21" customWidth="1"/>
    <col min="5380" max="5380" width="15.88671875" style="21" customWidth="1"/>
    <col min="5381" max="5381" width="15.6640625" style="21" customWidth="1"/>
    <col min="5382" max="5382" width="20" style="21" customWidth="1"/>
    <col min="5383" max="5633" width="8.88671875" style="21"/>
    <col min="5634" max="5634" width="12.33203125" style="21" customWidth="1"/>
    <col min="5635" max="5635" width="16.6640625" style="21" customWidth="1"/>
    <col min="5636" max="5636" width="15.88671875" style="21" customWidth="1"/>
    <col min="5637" max="5637" width="15.6640625" style="21" customWidth="1"/>
    <col min="5638" max="5638" width="20" style="21" customWidth="1"/>
    <col min="5639" max="5889" width="8.88671875" style="21"/>
    <col min="5890" max="5890" width="12.33203125" style="21" customWidth="1"/>
    <col min="5891" max="5891" width="16.6640625" style="21" customWidth="1"/>
    <col min="5892" max="5892" width="15.88671875" style="21" customWidth="1"/>
    <col min="5893" max="5893" width="15.6640625" style="21" customWidth="1"/>
    <col min="5894" max="5894" width="20" style="21" customWidth="1"/>
    <col min="5895" max="6145" width="8.88671875" style="21"/>
    <col min="6146" max="6146" width="12.33203125" style="21" customWidth="1"/>
    <col min="6147" max="6147" width="16.6640625" style="21" customWidth="1"/>
    <col min="6148" max="6148" width="15.88671875" style="21" customWidth="1"/>
    <col min="6149" max="6149" width="15.6640625" style="21" customWidth="1"/>
    <col min="6150" max="6150" width="20" style="21" customWidth="1"/>
    <col min="6151" max="6401" width="8.88671875" style="21"/>
    <col min="6402" max="6402" width="12.33203125" style="21" customWidth="1"/>
    <col min="6403" max="6403" width="16.6640625" style="21" customWidth="1"/>
    <col min="6404" max="6404" width="15.88671875" style="21" customWidth="1"/>
    <col min="6405" max="6405" width="15.6640625" style="21" customWidth="1"/>
    <col min="6406" max="6406" width="20" style="21" customWidth="1"/>
    <col min="6407" max="6657" width="8.88671875" style="21"/>
    <col min="6658" max="6658" width="12.33203125" style="21" customWidth="1"/>
    <col min="6659" max="6659" width="16.6640625" style="21" customWidth="1"/>
    <col min="6660" max="6660" width="15.88671875" style="21" customWidth="1"/>
    <col min="6661" max="6661" width="15.6640625" style="21" customWidth="1"/>
    <col min="6662" max="6662" width="20" style="21" customWidth="1"/>
    <col min="6663" max="6913" width="8.88671875" style="21"/>
    <col min="6914" max="6914" width="12.33203125" style="21" customWidth="1"/>
    <col min="6915" max="6915" width="16.6640625" style="21" customWidth="1"/>
    <col min="6916" max="6916" width="15.88671875" style="21" customWidth="1"/>
    <col min="6917" max="6917" width="15.6640625" style="21" customWidth="1"/>
    <col min="6918" max="6918" width="20" style="21" customWidth="1"/>
    <col min="6919" max="7169" width="8.88671875" style="21"/>
    <col min="7170" max="7170" width="12.33203125" style="21" customWidth="1"/>
    <col min="7171" max="7171" width="16.6640625" style="21" customWidth="1"/>
    <col min="7172" max="7172" width="15.88671875" style="21" customWidth="1"/>
    <col min="7173" max="7173" width="15.6640625" style="21" customWidth="1"/>
    <col min="7174" max="7174" width="20" style="21" customWidth="1"/>
    <col min="7175" max="7425" width="8.88671875" style="21"/>
    <col min="7426" max="7426" width="12.33203125" style="21" customWidth="1"/>
    <col min="7427" max="7427" width="16.6640625" style="21" customWidth="1"/>
    <col min="7428" max="7428" width="15.88671875" style="21" customWidth="1"/>
    <col min="7429" max="7429" width="15.6640625" style="21" customWidth="1"/>
    <col min="7430" max="7430" width="20" style="21" customWidth="1"/>
    <col min="7431" max="7681" width="8.88671875" style="21"/>
    <col min="7682" max="7682" width="12.33203125" style="21" customWidth="1"/>
    <col min="7683" max="7683" width="16.6640625" style="21" customWidth="1"/>
    <col min="7684" max="7684" width="15.88671875" style="21" customWidth="1"/>
    <col min="7685" max="7685" width="15.6640625" style="21" customWidth="1"/>
    <col min="7686" max="7686" width="20" style="21" customWidth="1"/>
    <col min="7687" max="7937" width="8.88671875" style="21"/>
    <col min="7938" max="7938" width="12.33203125" style="21" customWidth="1"/>
    <col min="7939" max="7939" width="16.6640625" style="21" customWidth="1"/>
    <col min="7940" max="7940" width="15.88671875" style="21" customWidth="1"/>
    <col min="7941" max="7941" width="15.6640625" style="21" customWidth="1"/>
    <col min="7942" max="7942" width="20" style="21" customWidth="1"/>
    <col min="7943" max="8193" width="8.88671875" style="21"/>
    <col min="8194" max="8194" width="12.33203125" style="21" customWidth="1"/>
    <col min="8195" max="8195" width="16.6640625" style="21" customWidth="1"/>
    <col min="8196" max="8196" width="15.88671875" style="21" customWidth="1"/>
    <col min="8197" max="8197" width="15.6640625" style="21" customWidth="1"/>
    <col min="8198" max="8198" width="20" style="21" customWidth="1"/>
    <col min="8199" max="8449" width="8.88671875" style="21"/>
    <col min="8450" max="8450" width="12.33203125" style="21" customWidth="1"/>
    <col min="8451" max="8451" width="16.6640625" style="21" customWidth="1"/>
    <col min="8452" max="8452" width="15.88671875" style="21" customWidth="1"/>
    <col min="8453" max="8453" width="15.6640625" style="21" customWidth="1"/>
    <col min="8454" max="8454" width="20" style="21" customWidth="1"/>
    <col min="8455" max="8705" width="8.88671875" style="21"/>
    <col min="8706" max="8706" width="12.33203125" style="21" customWidth="1"/>
    <col min="8707" max="8707" width="16.6640625" style="21" customWidth="1"/>
    <col min="8708" max="8708" width="15.88671875" style="21" customWidth="1"/>
    <col min="8709" max="8709" width="15.6640625" style="21" customWidth="1"/>
    <col min="8710" max="8710" width="20" style="21" customWidth="1"/>
    <col min="8711" max="8961" width="8.88671875" style="21"/>
    <col min="8962" max="8962" width="12.33203125" style="21" customWidth="1"/>
    <col min="8963" max="8963" width="16.6640625" style="21" customWidth="1"/>
    <col min="8964" max="8964" width="15.88671875" style="21" customWidth="1"/>
    <col min="8965" max="8965" width="15.6640625" style="21" customWidth="1"/>
    <col min="8966" max="8966" width="20" style="21" customWidth="1"/>
    <col min="8967" max="9217" width="8.88671875" style="21"/>
    <col min="9218" max="9218" width="12.33203125" style="21" customWidth="1"/>
    <col min="9219" max="9219" width="16.6640625" style="21" customWidth="1"/>
    <col min="9220" max="9220" width="15.88671875" style="21" customWidth="1"/>
    <col min="9221" max="9221" width="15.6640625" style="21" customWidth="1"/>
    <col min="9222" max="9222" width="20" style="21" customWidth="1"/>
    <col min="9223" max="9473" width="8.88671875" style="21"/>
    <col min="9474" max="9474" width="12.33203125" style="21" customWidth="1"/>
    <col min="9475" max="9475" width="16.6640625" style="21" customWidth="1"/>
    <col min="9476" max="9476" width="15.88671875" style="21" customWidth="1"/>
    <col min="9477" max="9477" width="15.6640625" style="21" customWidth="1"/>
    <col min="9478" max="9478" width="20" style="21" customWidth="1"/>
    <col min="9479" max="9729" width="8.88671875" style="21"/>
    <col min="9730" max="9730" width="12.33203125" style="21" customWidth="1"/>
    <col min="9731" max="9731" width="16.6640625" style="21" customWidth="1"/>
    <col min="9732" max="9732" width="15.88671875" style="21" customWidth="1"/>
    <col min="9733" max="9733" width="15.6640625" style="21" customWidth="1"/>
    <col min="9734" max="9734" width="20" style="21" customWidth="1"/>
    <col min="9735" max="9985" width="8.88671875" style="21"/>
    <col min="9986" max="9986" width="12.33203125" style="21" customWidth="1"/>
    <col min="9987" max="9987" width="16.6640625" style="21" customWidth="1"/>
    <col min="9988" max="9988" width="15.88671875" style="21" customWidth="1"/>
    <col min="9989" max="9989" width="15.6640625" style="21" customWidth="1"/>
    <col min="9990" max="9990" width="20" style="21" customWidth="1"/>
    <col min="9991" max="10241" width="8.88671875" style="21"/>
    <col min="10242" max="10242" width="12.33203125" style="21" customWidth="1"/>
    <col min="10243" max="10243" width="16.6640625" style="21" customWidth="1"/>
    <col min="10244" max="10244" width="15.88671875" style="21" customWidth="1"/>
    <col min="10245" max="10245" width="15.6640625" style="21" customWidth="1"/>
    <col min="10246" max="10246" width="20" style="21" customWidth="1"/>
    <col min="10247" max="10497" width="8.88671875" style="21"/>
    <col min="10498" max="10498" width="12.33203125" style="21" customWidth="1"/>
    <col min="10499" max="10499" width="16.6640625" style="21" customWidth="1"/>
    <col min="10500" max="10500" width="15.88671875" style="21" customWidth="1"/>
    <col min="10501" max="10501" width="15.6640625" style="21" customWidth="1"/>
    <col min="10502" max="10502" width="20" style="21" customWidth="1"/>
    <col min="10503" max="10753" width="8.88671875" style="21"/>
    <col min="10754" max="10754" width="12.33203125" style="21" customWidth="1"/>
    <col min="10755" max="10755" width="16.6640625" style="21" customWidth="1"/>
    <col min="10756" max="10756" width="15.88671875" style="21" customWidth="1"/>
    <col min="10757" max="10757" width="15.6640625" style="21" customWidth="1"/>
    <col min="10758" max="10758" width="20" style="21" customWidth="1"/>
    <col min="10759" max="11009" width="8.88671875" style="21"/>
    <col min="11010" max="11010" width="12.33203125" style="21" customWidth="1"/>
    <col min="11011" max="11011" width="16.6640625" style="21" customWidth="1"/>
    <col min="11012" max="11012" width="15.88671875" style="21" customWidth="1"/>
    <col min="11013" max="11013" width="15.6640625" style="21" customWidth="1"/>
    <col min="11014" max="11014" width="20" style="21" customWidth="1"/>
    <col min="11015" max="11265" width="8.88671875" style="21"/>
    <col min="11266" max="11266" width="12.33203125" style="21" customWidth="1"/>
    <col min="11267" max="11267" width="16.6640625" style="21" customWidth="1"/>
    <col min="11268" max="11268" width="15.88671875" style="21" customWidth="1"/>
    <col min="11269" max="11269" width="15.6640625" style="21" customWidth="1"/>
    <col min="11270" max="11270" width="20" style="21" customWidth="1"/>
    <col min="11271" max="11521" width="8.88671875" style="21"/>
    <col min="11522" max="11522" width="12.33203125" style="21" customWidth="1"/>
    <col min="11523" max="11523" width="16.6640625" style="21" customWidth="1"/>
    <col min="11524" max="11524" width="15.88671875" style="21" customWidth="1"/>
    <col min="11525" max="11525" width="15.6640625" style="21" customWidth="1"/>
    <col min="11526" max="11526" width="20" style="21" customWidth="1"/>
    <col min="11527" max="11777" width="8.88671875" style="21"/>
    <col min="11778" max="11778" width="12.33203125" style="21" customWidth="1"/>
    <col min="11779" max="11779" width="16.6640625" style="21" customWidth="1"/>
    <col min="11780" max="11780" width="15.88671875" style="21" customWidth="1"/>
    <col min="11781" max="11781" width="15.6640625" style="21" customWidth="1"/>
    <col min="11782" max="11782" width="20" style="21" customWidth="1"/>
    <col min="11783" max="12033" width="8.88671875" style="21"/>
    <col min="12034" max="12034" width="12.33203125" style="21" customWidth="1"/>
    <col min="12035" max="12035" width="16.6640625" style="21" customWidth="1"/>
    <col min="12036" max="12036" width="15.88671875" style="21" customWidth="1"/>
    <col min="12037" max="12037" width="15.6640625" style="21" customWidth="1"/>
    <col min="12038" max="12038" width="20" style="21" customWidth="1"/>
    <col min="12039" max="12289" width="8.88671875" style="21"/>
    <col min="12290" max="12290" width="12.33203125" style="21" customWidth="1"/>
    <col min="12291" max="12291" width="16.6640625" style="21" customWidth="1"/>
    <col min="12292" max="12292" width="15.88671875" style="21" customWidth="1"/>
    <col min="12293" max="12293" width="15.6640625" style="21" customWidth="1"/>
    <col min="12294" max="12294" width="20" style="21" customWidth="1"/>
    <col min="12295" max="12545" width="8.88671875" style="21"/>
    <col min="12546" max="12546" width="12.33203125" style="21" customWidth="1"/>
    <col min="12547" max="12547" width="16.6640625" style="21" customWidth="1"/>
    <col min="12548" max="12548" width="15.88671875" style="21" customWidth="1"/>
    <col min="12549" max="12549" width="15.6640625" style="21" customWidth="1"/>
    <col min="12550" max="12550" width="20" style="21" customWidth="1"/>
    <col min="12551" max="12801" width="8.88671875" style="21"/>
    <col min="12802" max="12802" width="12.33203125" style="21" customWidth="1"/>
    <col min="12803" max="12803" width="16.6640625" style="21" customWidth="1"/>
    <col min="12804" max="12804" width="15.88671875" style="21" customWidth="1"/>
    <col min="12805" max="12805" width="15.6640625" style="21" customWidth="1"/>
    <col min="12806" max="12806" width="20" style="21" customWidth="1"/>
    <col min="12807" max="13057" width="8.88671875" style="21"/>
    <col min="13058" max="13058" width="12.33203125" style="21" customWidth="1"/>
    <col min="13059" max="13059" width="16.6640625" style="21" customWidth="1"/>
    <col min="13060" max="13060" width="15.88671875" style="21" customWidth="1"/>
    <col min="13061" max="13061" width="15.6640625" style="21" customWidth="1"/>
    <col min="13062" max="13062" width="20" style="21" customWidth="1"/>
    <col min="13063" max="13313" width="8.88671875" style="21"/>
    <col min="13314" max="13314" width="12.33203125" style="21" customWidth="1"/>
    <col min="13315" max="13315" width="16.6640625" style="21" customWidth="1"/>
    <col min="13316" max="13316" width="15.88671875" style="21" customWidth="1"/>
    <col min="13317" max="13317" width="15.6640625" style="21" customWidth="1"/>
    <col min="13318" max="13318" width="20" style="21" customWidth="1"/>
    <col min="13319" max="13569" width="8.88671875" style="21"/>
    <col min="13570" max="13570" width="12.33203125" style="21" customWidth="1"/>
    <col min="13571" max="13571" width="16.6640625" style="21" customWidth="1"/>
    <col min="13572" max="13572" width="15.88671875" style="21" customWidth="1"/>
    <col min="13573" max="13573" width="15.6640625" style="21" customWidth="1"/>
    <col min="13574" max="13574" width="20" style="21" customWidth="1"/>
    <col min="13575" max="13825" width="8.88671875" style="21"/>
    <col min="13826" max="13826" width="12.33203125" style="21" customWidth="1"/>
    <col min="13827" max="13827" width="16.6640625" style="21" customWidth="1"/>
    <col min="13828" max="13828" width="15.88671875" style="21" customWidth="1"/>
    <col min="13829" max="13829" width="15.6640625" style="21" customWidth="1"/>
    <col min="13830" max="13830" width="20" style="21" customWidth="1"/>
    <col min="13831" max="14081" width="8.88671875" style="21"/>
    <col min="14082" max="14082" width="12.33203125" style="21" customWidth="1"/>
    <col min="14083" max="14083" width="16.6640625" style="21" customWidth="1"/>
    <col min="14084" max="14084" width="15.88671875" style="21" customWidth="1"/>
    <col min="14085" max="14085" width="15.6640625" style="21" customWidth="1"/>
    <col min="14086" max="14086" width="20" style="21" customWidth="1"/>
    <col min="14087" max="14337" width="8.88671875" style="21"/>
    <col min="14338" max="14338" width="12.33203125" style="21" customWidth="1"/>
    <col min="14339" max="14339" width="16.6640625" style="21" customWidth="1"/>
    <col min="14340" max="14340" width="15.88671875" style="21" customWidth="1"/>
    <col min="14341" max="14341" width="15.6640625" style="21" customWidth="1"/>
    <col min="14342" max="14342" width="20" style="21" customWidth="1"/>
    <col min="14343" max="14593" width="8.88671875" style="21"/>
    <col min="14594" max="14594" width="12.33203125" style="21" customWidth="1"/>
    <col min="14595" max="14595" width="16.6640625" style="21" customWidth="1"/>
    <col min="14596" max="14596" width="15.88671875" style="21" customWidth="1"/>
    <col min="14597" max="14597" width="15.6640625" style="21" customWidth="1"/>
    <col min="14598" max="14598" width="20" style="21" customWidth="1"/>
    <col min="14599" max="14849" width="8.88671875" style="21"/>
    <col min="14850" max="14850" width="12.33203125" style="21" customWidth="1"/>
    <col min="14851" max="14851" width="16.6640625" style="21" customWidth="1"/>
    <col min="14852" max="14852" width="15.88671875" style="21" customWidth="1"/>
    <col min="14853" max="14853" width="15.6640625" style="21" customWidth="1"/>
    <col min="14854" max="14854" width="20" style="21" customWidth="1"/>
    <col min="14855" max="15105" width="8.88671875" style="21"/>
    <col min="15106" max="15106" width="12.33203125" style="21" customWidth="1"/>
    <col min="15107" max="15107" width="16.6640625" style="21" customWidth="1"/>
    <col min="15108" max="15108" width="15.88671875" style="21" customWidth="1"/>
    <col min="15109" max="15109" width="15.6640625" style="21" customWidth="1"/>
    <col min="15110" max="15110" width="20" style="21" customWidth="1"/>
    <col min="15111" max="15361" width="8.88671875" style="21"/>
    <col min="15362" max="15362" width="12.33203125" style="21" customWidth="1"/>
    <col min="15363" max="15363" width="16.6640625" style="21" customWidth="1"/>
    <col min="15364" max="15364" width="15.88671875" style="21" customWidth="1"/>
    <col min="15365" max="15365" width="15.6640625" style="21" customWidth="1"/>
    <col min="15366" max="15366" width="20" style="21" customWidth="1"/>
    <col min="15367" max="15617" width="8.88671875" style="21"/>
    <col min="15618" max="15618" width="12.33203125" style="21" customWidth="1"/>
    <col min="15619" max="15619" width="16.6640625" style="21" customWidth="1"/>
    <col min="15620" max="15620" width="15.88671875" style="21" customWidth="1"/>
    <col min="15621" max="15621" width="15.6640625" style="21" customWidth="1"/>
    <col min="15622" max="15622" width="20" style="21" customWidth="1"/>
    <col min="15623" max="15873" width="8.88671875" style="21"/>
    <col min="15874" max="15874" width="12.33203125" style="21" customWidth="1"/>
    <col min="15875" max="15875" width="16.6640625" style="21" customWidth="1"/>
    <col min="15876" max="15876" width="15.88671875" style="21" customWidth="1"/>
    <col min="15877" max="15877" width="15.6640625" style="21" customWidth="1"/>
    <col min="15878" max="15878" width="20" style="21" customWidth="1"/>
    <col min="15879" max="16129" width="8.88671875" style="21"/>
    <col min="16130" max="16130" width="12.33203125" style="21" customWidth="1"/>
    <col min="16131" max="16131" width="16.6640625" style="21" customWidth="1"/>
    <col min="16132" max="16132" width="15.88671875" style="21" customWidth="1"/>
    <col min="16133" max="16133" width="15.6640625" style="21" customWidth="1"/>
    <col min="16134" max="16134" width="20" style="21" customWidth="1"/>
    <col min="16135" max="16384" width="8.88671875" style="21"/>
  </cols>
  <sheetData>
    <row r="1" spans="1:6" ht="18" customHeight="1" x14ac:dyDescent="0.3">
      <c r="A1" s="46" t="s">
        <v>19</v>
      </c>
      <c r="B1" s="46"/>
      <c r="C1" s="46"/>
      <c r="D1" s="46"/>
      <c r="E1" s="46"/>
      <c r="F1" s="46"/>
    </row>
    <row r="2" spans="1:6" x14ac:dyDescent="0.3">
      <c r="A2" s="47"/>
      <c r="B2" s="47"/>
      <c r="C2" s="47"/>
      <c r="D2" s="47"/>
      <c r="E2" s="47"/>
      <c r="F2" s="47"/>
    </row>
    <row r="3" spans="1:6" ht="27" customHeight="1" x14ac:dyDescent="0.3">
      <c r="A3" s="54" t="s">
        <v>0</v>
      </c>
      <c r="B3" s="54" t="s">
        <v>50</v>
      </c>
      <c r="C3" s="54"/>
      <c r="D3" s="48" t="s">
        <v>24</v>
      </c>
      <c r="E3" s="54" t="s">
        <v>51</v>
      </c>
      <c r="F3" s="55" t="s">
        <v>52</v>
      </c>
    </row>
    <row r="4" spans="1:6" ht="28.2" customHeight="1" x14ac:dyDescent="0.3">
      <c r="A4" s="54"/>
      <c r="B4" s="54"/>
      <c r="C4" s="54"/>
      <c r="D4" s="48"/>
      <c r="E4" s="54"/>
      <c r="F4" s="55"/>
    </row>
    <row r="5" spans="1:6" x14ac:dyDescent="0.3">
      <c r="A5" s="22"/>
      <c r="B5" s="22"/>
      <c r="C5" s="22"/>
      <c r="D5" s="22" t="s">
        <v>1</v>
      </c>
      <c r="E5" s="22" t="s">
        <v>2</v>
      </c>
      <c r="F5" s="23" t="s">
        <v>2</v>
      </c>
    </row>
    <row r="6" spans="1:6" ht="27.6" customHeight="1" x14ac:dyDescent="0.3">
      <c r="A6" s="24">
        <v>43466</v>
      </c>
      <c r="B6" s="25" t="s">
        <v>3</v>
      </c>
      <c r="C6" s="19" t="s">
        <v>16</v>
      </c>
      <c r="D6" s="26">
        <v>2021895</v>
      </c>
      <c r="E6" s="27">
        <v>6963357.8499999996</v>
      </c>
      <c r="F6" s="28">
        <f>SUM(E6:E6)</f>
        <v>6963357.8499999996</v>
      </c>
    </row>
    <row r="7" spans="1:6" ht="27.6" customHeight="1" x14ac:dyDescent="0.3">
      <c r="A7" s="24">
        <v>43497</v>
      </c>
      <c r="B7" s="25" t="s">
        <v>3</v>
      </c>
      <c r="C7" s="19" t="s">
        <v>17</v>
      </c>
      <c r="D7" s="26">
        <v>1093136</v>
      </c>
      <c r="E7" s="27">
        <v>3963405.05</v>
      </c>
      <c r="F7" s="28">
        <f t="shared" ref="F7:F17" si="0">SUM(E7:E7)</f>
        <v>3963405.05</v>
      </c>
    </row>
    <row r="8" spans="1:6" ht="27.6" customHeight="1" x14ac:dyDescent="0.3">
      <c r="A8" s="24">
        <v>43525</v>
      </c>
      <c r="B8" s="25" t="s">
        <v>3</v>
      </c>
      <c r="C8" s="19" t="s">
        <v>18</v>
      </c>
      <c r="D8" s="26">
        <v>2491418</v>
      </c>
      <c r="E8" s="27">
        <v>8489845.8399999999</v>
      </c>
      <c r="F8" s="28">
        <f t="shared" si="0"/>
        <v>8489845.8399999999</v>
      </c>
    </row>
    <row r="9" spans="1:6" ht="27.6" customHeight="1" x14ac:dyDescent="0.3">
      <c r="A9" s="24">
        <v>43556</v>
      </c>
      <c r="B9" s="25" t="s">
        <v>3</v>
      </c>
      <c r="C9" s="19" t="s">
        <v>21</v>
      </c>
      <c r="D9" s="26">
        <v>1364106</v>
      </c>
      <c r="E9" s="27">
        <v>5075816.5999999996</v>
      </c>
      <c r="F9" s="28">
        <f t="shared" si="0"/>
        <v>5075816.5999999996</v>
      </c>
    </row>
    <row r="10" spans="1:6" ht="27.6" customHeight="1" x14ac:dyDescent="0.3">
      <c r="A10" s="24">
        <v>43586</v>
      </c>
      <c r="B10" s="25" t="s">
        <v>3</v>
      </c>
      <c r="C10" s="19" t="s">
        <v>22</v>
      </c>
      <c r="D10" s="26">
        <v>1213729</v>
      </c>
      <c r="E10" s="27">
        <v>4326633.17</v>
      </c>
      <c r="F10" s="28">
        <f t="shared" si="0"/>
        <v>4326633.17</v>
      </c>
    </row>
    <row r="11" spans="1:6" ht="27.6" customHeight="1" x14ac:dyDescent="0.3">
      <c r="A11" s="24">
        <v>43617</v>
      </c>
      <c r="B11" s="25" t="s">
        <v>3</v>
      </c>
      <c r="C11" s="19"/>
      <c r="D11" s="26"/>
      <c r="E11" s="27"/>
      <c r="F11" s="28">
        <f t="shared" si="0"/>
        <v>0</v>
      </c>
    </row>
    <row r="12" spans="1:6" ht="27.6" customHeight="1" x14ac:dyDescent="0.3">
      <c r="A12" s="24">
        <v>43647</v>
      </c>
      <c r="B12" s="25" t="s">
        <v>3</v>
      </c>
      <c r="C12" s="25"/>
      <c r="D12" s="26"/>
      <c r="E12" s="19"/>
      <c r="F12" s="28">
        <f t="shared" si="0"/>
        <v>0</v>
      </c>
    </row>
    <row r="13" spans="1:6" ht="27.6" customHeight="1" x14ac:dyDescent="0.3">
      <c r="A13" s="24">
        <v>43678</v>
      </c>
      <c r="B13" s="25" t="s">
        <v>3</v>
      </c>
      <c r="C13" s="19"/>
      <c r="D13" s="26"/>
      <c r="E13" s="19"/>
      <c r="F13" s="28">
        <f t="shared" si="0"/>
        <v>0</v>
      </c>
    </row>
    <row r="14" spans="1:6" ht="27.6" customHeight="1" x14ac:dyDescent="0.3">
      <c r="A14" s="24">
        <v>43709</v>
      </c>
      <c r="B14" s="25" t="s">
        <v>3</v>
      </c>
      <c r="C14" s="19"/>
      <c r="D14" s="26"/>
      <c r="E14" s="19"/>
      <c r="F14" s="28">
        <f t="shared" si="0"/>
        <v>0</v>
      </c>
    </row>
    <row r="15" spans="1:6" ht="27.6" customHeight="1" x14ac:dyDescent="0.3">
      <c r="A15" s="24">
        <v>43739</v>
      </c>
      <c r="B15" s="25" t="s">
        <v>3</v>
      </c>
      <c r="C15" s="19"/>
      <c r="D15" s="26"/>
      <c r="E15" s="19"/>
      <c r="F15" s="28">
        <f t="shared" si="0"/>
        <v>0</v>
      </c>
    </row>
    <row r="16" spans="1:6" ht="27.6" customHeight="1" x14ac:dyDescent="0.3">
      <c r="A16" s="24">
        <v>43770</v>
      </c>
      <c r="B16" s="25" t="s">
        <v>3</v>
      </c>
      <c r="C16" s="19"/>
      <c r="D16" s="26"/>
      <c r="E16" s="19"/>
      <c r="F16" s="28">
        <f t="shared" si="0"/>
        <v>0</v>
      </c>
    </row>
    <row r="17" spans="1:6" ht="27.6" customHeight="1" x14ac:dyDescent="0.3">
      <c r="A17" s="24">
        <v>43800</v>
      </c>
      <c r="B17" s="25" t="s">
        <v>3</v>
      </c>
      <c r="C17" s="19"/>
      <c r="D17" s="26"/>
      <c r="E17" s="19"/>
      <c r="F17" s="28">
        <f t="shared" si="0"/>
        <v>0</v>
      </c>
    </row>
    <row r="21" spans="1:6" x14ac:dyDescent="0.3">
      <c r="A21" s="48" t="s">
        <v>0</v>
      </c>
      <c r="B21" s="48" t="s">
        <v>20</v>
      </c>
      <c r="C21" s="48"/>
      <c r="D21" s="48" t="s">
        <v>24</v>
      </c>
      <c r="E21" s="48" t="s">
        <v>15</v>
      </c>
      <c r="F21" s="49" t="s">
        <v>25</v>
      </c>
    </row>
    <row r="22" spans="1:6" ht="24" customHeight="1" x14ac:dyDescent="0.3">
      <c r="A22" s="48"/>
      <c r="B22" s="48"/>
      <c r="C22" s="48"/>
      <c r="D22" s="48"/>
      <c r="E22" s="48"/>
      <c r="F22" s="49"/>
    </row>
    <row r="23" spans="1:6" ht="27.6" customHeight="1" x14ac:dyDescent="0.3">
      <c r="A23" s="24">
        <v>43466</v>
      </c>
      <c r="B23" s="25" t="s">
        <v>3</v>
      </c>
      <c r="C23" s="19" t="s">
        <v>23</v>
      </c>
      <c r="D23" s="26">
        <v>9346</v>
      </c>
      <c r="E23" s="27">
        <v>27773.32</v>
      </c>
      <c r="F23" s="28">
        <f>SUM(E23:E23)</f>
        <v>27773.32</v>
      </c>
    </row>
    <row r="24" spans="1:6" ht="27.6" customHeight="1" x14ac:dyDescent="0.3">
      <c r="A24" s="24">
        <v>43497</v>
      </c>
      <c r="B24" s="25" t="s">
        <v>3</v>
      </c>
      <c r="C24" s="19" t="s">
        <v>26</v>
      </c>
      <c r="D24" s="26">
        <v>6721</v>
      </c>
      <c r="E24" s="27">
        <v>21147.84</v>
      </c>
      <c r="F24" s="28">
        <f t="shared" ref="F24:F34" si="1">SUM(E24:E24)</f>
        <v>21147.84</v>
      </c>
    </row>
    <row r="25" spans="1:6" ht="27.6" customHeight="1" x14ac:dyDescent="0.3">
      <c r="A25" s="24">
        <v>43525</v>
      </c>
      <c r="B25" s="25" t="s">
        <v>3</v>
      </c>
      <c r="C25" s="19" t="s">
        <v>27</v>
      </c>
      <c r="D25" s="26">
        <v>13281</v>
      </c>
      <c r="E25" s="27">
        <v>39884.410000000003</v>
      </c>
      <c r="F25" s="28">
        <f t="shared" si="1"/>
        <v>39884.410000000003</v>
      </c>
    </row>
    <row r="26" spans="1:6" ht="27.6" customHeight="1" x14ac:dyDescent="0.3">
      <c r="A26" s="24">
        <v>43556</v>
      </c>
      <c r="B26" s="25" t="s">
        <v>3</v>
      </c>
      <c r="C26" s="19" t="s">
        <v>28</v>
      </c>
      <c r="D26" s="26">
        <v>3105</v>
      </c>
      <c r="E26" s="27">
        <v>9900.1299999999992</v>
      </c>
      <c r="F26" s="28">
        <f t="shared" si="1"/>
        <v>9900.1299999999992</v>
      </c>
    </row>
    <row r="27" spans="1:6" ht="27.6" customHeight="1" x14ac:dyDescent="0.3">
      <c r="A27" s="24">
        <v>43586</v>
      </c>
      <c r="B27" s="25" t="s">
        <v>3</v>
      </c>
      <c r="C27" s="19" t="s">
        <v>29</v>
      </c>
      <c r="D27" s="26">
        <v>2734</v>
      </c>
      <c r="E27" s="27">
        <v>8715.3799999999992</v>
      </c>
      <c r="F27" s="28">
        <f t="shared" si="1"/>
        <v>8715.3799999999992</v>
      </c>
    </row>
    <row r="28" spans="1:6" ht="27.6" customHeight="1" x14ac:dyDescent="0.3">
      <c r="A28" s="24">
        <v>43617</v>
      </c>
      <c r="B28" s="25" t="s">
        <v>3</v>
      </c>
      <c r="C28" s="19"/>
      <c r="D28" s="26"/>
      <c r="E28" s="27"/>
      <c r="F28" s="28">
        <f t="shared" si="1"/>
        <v>0</v>
      </c>
    </row>
    <row r="29" spans="1:6" ht="27.6" customHeight="1" x14ac:dyDescent="0.3">
      <c r="A29" s="24">
        <v>43647</v>
      </c>
      <c r="B29" s="25" t="s">
        <v>3</v>
      </c>
      <c r="C29" s="25"/>
      <c r="D29" s="19"/>
      <c r="E29" s="19"/>
      <c r="F29" s="28">
        <f t="shared" si="1"/>
        <v>0</v>
      </c>
    </row>
    <row r="30" spans="1:6" ht="27.6" customHeight="1" x14ac:dyDescent="0.3">
      <c r="A30" s="24">
        <v>43678</v>
      </c>
      <c r="B30" s="25" t="s">
        <v>3</v>
      </c>
      <c r="C30" s="19"/>
      <c r="D30" s="19"/>
      <c r="E30" s="19"/>
      <c r="F30" s="28">
        <f t="shared" si="1"/>
        <v>0</v>
      </c>
    </row>
    <row r="31" spans="1:6" ht="27.6" customHeight="1" x14ac:dyDescent="0.3">
      <c r="A31" s="24">
        <v>43709</v>
      </c>
      <c r="B31" s="25" t="s">
        <v>3</v>
      </c>
      <c r="C31" s="19"/>
      <c r="D31" s="19"/>
      <c r="E31" s="19"/>
      <c r="F31" s="28">
        <f t="shared" si="1"/>
        <v>0</v>
      </c>
    </row>
    <row r="32" spans="1:6" ht="27.6" customHeight="1" x14ac:dyDescent="0.3">
      <c r="A32" s="24">
        <v>43739</v>
      </c>
      <c r="B32" s="25" t="s">
        <v>3</v>
      </c>
      <c r="C32" s="19"/>
      <c r="D32" s="19"/>
      <c r="E32" s="19"/>
      <c r="F32" s="28">
        <f t="shared" si="1"/>
        <v>0</v>
      </c>
    </row>
    <row r="33" spans="1:6" ht="27.6" customHeight="1" x14ac:dyDescent="0.3">
      <c r="A33" s="24">
        <v>43770</v>
      </c>
      <c r="B33" s="25" t="s">
        <v>3</v>
      </c>
      <c r="C33" s="19"/>
      <c r="D33" s="19"/>
      <c r="E33" s="19"/>
      <c r="F33" s="28">
        <f t="shared" si="1"/>
        <v>0</v>
      </c>
    </row>
    <row r="34" spans="1:6" ht="27.6" customHeight="1" x14ac:dyDescent="0.3">
      <c r="A34" s="24">
        <v>43800</v>
      </c>
      <c r="B34" s="25" t="s">
        <v>3</v>
      </c>
      <c r="C34" s="19"/>
      <c r="D34" s="19"/>
      <c r="E34" s="19"/>
      <c r="F34" s="28">
        <f t="shared" si="1"/>
        <v>0</v>
      </c>
    </row>
  </sheetData>
  <mergeCells count="11">
    <mergeCell ref="E21:E22"/>
    <mergeCell ref="F21:F22"/>
    <mergeCell ref="A1:F2"/>
    <mergeCell ref="A21:A22"/>
    <mergeCell ref="B21:C22"/>
    <mergeCell ref="D21:D22"/>
    <mergeCell ref="A3:A4"/>
    <mergeCell ref="B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BG1</dc:creator>
  <cp:lastModifiedBy>BG1</cp:lastModifiedBy>
  <dcterms:created xsi:type="dcterms:W3CDTF">2019-07-03T11:29:47Z</dcterms:created>
  <dcterms:modified xsi:type="dcterms:W3CDTF">2019-07-04T05:10:12Z</dcterms:modified>
</cp:coreProperties>
</file>