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5кв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'15квВв'!$A$1:$CD$89</definedName>
    <definedName name="_xlnm.Print_Titles" localSheetId="0">'15квВв'!$15:$20</definedName>
    <definedName name="_xlnm.Print_Area" localSheetId="0">'15квВв'!$A$1:$CD$92</definedName>
  </definedNames>
  <calcPr calcId="144525"/>
</workbook>
</file>

<file path=xl/calcChain.xml><?xml version="1.0" encoding="utf-8"?>
<calcChain xmlns="http://schemas.openxmlformats.org/spreadsheetml/2006/main">
  <c r="BD31" i="4" l="1"/>
  <c r="E69" i="4" l="1"/>
  <c r="F69" i="4"/>
  <c r="G69" i="4"/>
  <c r="H69" i="4"/>
  <c r="I69" i="4"/>
  <c r="J69" i="4"/>
  <c r="K69" i="4"/>
  <c r="AN69" i="4"/>
  <c r="AO69" i="4"/>
  <c r="AP69" i="4"/>
  <c r="AQ69" i="4"/>
  <c r="AR69" i="4"/>
  <c r="AS69" i="4"/>
  <c r="AT69" i="4"/>
  <c r="E70" i="4"/>
  <c r="F70" i="4"/>
  <c r="G70" i="4"/>
  <c r="H70" i="4"/>
  <c r="I70" i="4"/>
  <c r="J70" i="4"/>
  <c r="K70" i="4"/>
  <c r="AN70" i="4"/>
  <c r="AO70" i="4"/>
  <c r="AP70" i="4"/>
  <c r="AQ70" i="4"/>
  <c r="AR70" i="4"/>
  <c r="AS70" i="4"/>
  <c r="AT70" i="4"/>
  <c r="E71" i="4"/>
  <c r="F71" i="4"/>
  <c r="G71" i="4"/>
  <c r="H71" i="4"/>
  <c r="I71" i="4"/>
  <c r="J71" i="4"/>
  <c r="K71" i="4"/>
  <c r="AN71" i="4"/>
  <c r="AO71" i="4"/>
  <c r="AP71" i="4"/>
  <c r="AQ71" i="4"/>
  <c r="AR71" i="4"/>
  <c r="AS71" i="4"/>
  <c r="AT71" i="4"/>
  <c r="E72" i="4"/>
  <c r="F72" i="4"/>
  <c r="G72" i="4"/>
  <c r="H72" i="4"/>
  <c r="I72" i="4"/>
  <c r="J72" i="4"/>
  <c r="K72" i="4"/>
  <c r="AN72" i="4"/>
  <c r="AO72" i="4"/>
  <c r="AP72" i="4"/>
  <c r="AQ72" i="4"/>
  <c r="AR72" i="4"/>
  <c r="AS72" i="4"/>
  <c r="AT72" i="4"/>
  <c r="E73" i="4"/>
  <c r="F73" i="4"/>
  <c r="G73" i="4"/>
  <c r="H73" i="4"/>
  <c r="I73" i="4"/>
  <c r="J73" i="4"/>
  <c r="K73" i="4"/>
  <c r="AN73" i="4"/>
  <c r="AO73" i="4"/>
  <c r="AP73" i="4"/>
  <c r="AQ73" i="4"/>
  <c r="AR73" i="4"/>
  <c r="AS73" i="4"/>
  <c r="AT73" i="4"/>
  <c r="BP80" i="4"/>
  <c r="BQ80" i="4"/>
  <c r="BR80" i="4"/>
  <c r="BS80" i="4"/>
  <c r="BT80" i="4"/>
  <c r="BU80" i="4"/>
  <c r="BV80" i="4"/>
  <c r="BI80" i="4"/>
  <c r="BJ80" i="4"/>
  <c r="BK80" i="4"/>
  <c r="BL80" i="4"/>
  <c r="BM80" i="4"/>
  <c r="BN80" i="4"/>
  <c r="BO80" i="4"/>
  <c r="BB80" i="4"/>
  <c r="BC80" i="4"/>
  <c r="BD80" i="4"/>
  <c r="BE80" i="4"/>
  <c r="BF80" i="4"/>
  <c r="BG80" i="4"/>
  <c r="BH80" i="4"/>
  <c r="BA80" i="4"/>
  <c r="AZ80" i="4"/>
  <c r="AY80" i="4"/>
  <c r="AX80" i="4"/>
  <c r="AW80" i="4"/>
  <c r="AV80" i="4"/>
  <c r="AU80" i="4"/>
  <c r="AF80" i="4"/>
  <c r="Y80" i="4"/>
  <c r="S80" i="4"/>
  <c r="T80" i="4"/>
  <c r="U80" i="4"/>
  <c r="V80" i="4"/>
  <c r="W80" i="4"/>
  <c r="X80" i="4"/>
  <c r="Z80" i="4"/>
  <c r="AA80" i="4"/>
  <c r="AB80" i="4"/>
  <c r="AC80" i="4"/>
  <c r="AD80" i="4"/>
  <c r="AE80" i="4"/>
  <c r="AG80" i="4"/>
  <c r="AH80" i="4"/>
  <c r="AI80" i="4"/>
  <c r="AJ80" i="4"/>
  <c r="AK80" i="4"/>
  <c r="AL80" i="4"/>
  <c r="AM80" i="4"/>
  <c r="R80" i="4"/>
  <c r="Q80" i="4"/>
  <c r="P80" i="4"/>
  <c r="O80" i="4"/>
  <c r="N80" i="4"/>
  <c r="M80" i="4"/>
  <c r="L80" i="4"/>
  <c r="AT87" i="4" l="1"/>
  <c r="AS87" i="4"/>
  <c r="AR87" i="4"/>
  <c r="AQ87" i="4"/>
  <c r="AP87" i="4"/>
  <c r="AO87" i="4"/>
  <c r="AN87" i="4"/>
  <c r="AT86" i="4"/>
  <c r="AS86" i="4"/>
  <c r="AR86" i="4"/>
  <c r="AQ86" i="4"/>
  <c r="AP86" i="4"/>
  <c r="AO86" i="4"/>
  <c r="AN86" i="4"/>
  <c r="AT85" i="4"/>
  <c r="AS85" i="4"/>
  <c r="AR85" i="4"/>
  <c r="AQ85" i="4"/>
  <c r="AP85" i="4"/>
  <c r="AO85" i="4"/>
  <c r="AN85" i="4"/>
  <c r="BV84" i="4"/>
  <c r="BV83" i="4" s="1"/>
  <c r="BU84" i="4"/>
  <c r="BU83" i="4" s="1"/>
  <c r="BT84" i="4"/>
  <c r="BT83" i="4" s="1"/>
  <c r="BS84" i="4"/>
  <c r="BS83" i="4" s="1"/>
  <c r="BR84" i="4"/>
  <c r="BR83" i="4" s="1"/>
  <c r="BQ84" i="4"/>
  <c r="BQ83" i="4" s="1"/>
  <c r="BP84" i="4"/>
  <c r="BP83" i="4" s="1"/>
  <c r="BO84" i="4"/>
  <c r="BO83" i="4" s="1"/>
  <c r="BN84" i="4"/>
  <c r="BN83" i="4" s="1"/>
  <c r="BM84" i="4"/>
  <c r="BM83" i="4" s="1"/>
  <c r="BL84" i="4"/>
  <c r="BL83" i="4" s="1"/>
  <c r="BK84" i="4"/>
  <c r="BK83" i="4" s="1"/>
  <c r="BJ84" i="4"/>
  <c r="BJ83" i="4" s="1"/>
  <c r="BI84" i="4"/>
  <c r="BI83" i="4" s="1"/>
  <c r="BH84" i="4"/>
  <c r="BH83" i="4" s="1"/>
  <c r="BG84" i="4"/>
  <c r="BG83" i="4" s="1"/>
  <c r="BF84" i="4"/>
  <c r="BF83" i="4" s="1"/>
  <c r="BE84" i="4"/>
  <c r="BE83" i="4" s="1"/>
  <c r="BD84" i="4"/>
  <c r="BD83" i="4" s="1"/>
  <c r="BC84" i="4"/>
  <c r="BC83" i="4" s="1"/>
  <c r="BB84" i="4"/>
  <c r="BB83" i="4" s="1"/>
  <c r="BA84" i="4"/>
  <c r="BA83" i="4" s="1"/>
  <c r="AT83" i="4" s="1"/>
  <c r="AZ84" i="4"/>
  <c r="AZ83" i="4" s="1"/>
  <c r="AY84" i="4"/>
  <c r="AX84" i="4"/>
  <c r="AX83" i="4" s="1"/>
  <c r="AW84" i="4"/>
  <c r="AV84" i="4"/>
  <c r="AV83" i="4" s="1"/>
  <c r="AU84" i="4"/>
  <c r="AQ84" i="4"/>
  <c r="AG84" i="4"/>
  <c r="AG83" i="4" s="1"/>
  <c r="AH84" i="4"/>
  <c r="AH83" i="4" s="1"/>
  <c r="AI84" i="4"/>
  <c r="AI83" i="4" s="1"/>
  <c r="AJ84" i="4"/>
  <c r="AJ83" i="4" s="1"/>
  <c r="AK84" i="4"/>
  <c r="AK83" i="4" s="1"/>
  <c r="AL84" i="4"/>
  <c r="AL83" i="4" s="1"/>
  <c r="AM84" i="4"/>
  <c r="AM83" i="4" s="1"/>
  <c r="Z84" i="4"/>
  <c r="Z83" i="4" s="1"/>
  <c r="AA84" i="4"/>
  <c r="AA83" i="4" s="1"/>
  <c r="AB84" i="4"/>
  <c r="AB83" i="4" s="1"/>
  <c r="AC84" i="4"/>
  <c r="AC83" i="4" s="1"/>
  <c r="AD84" i="4"/>
  <c r="AD83" i="4" s="1"/>
  <c r="AE84" i="4"/>
  <c r="AE83" i="4" s="1"/>
  <c r="AF84" i="4"/>
  <c r="AF83" i="4" s="1"/>
  <c r="S84" i="4"/>
  <c r="S83" i="4" s="1"/>
  <c r="T84" i="4"/>
  <c r="T83" i="4" s="1"/>
  <c r="U84" i="4"/>
  <c r="U83" i="4" s="1"/>
  <c r="V84" i="4"/>
  <c r="V83" i="4" s="1"/>
  <c r="W84" i="4"/>
  <c r="W83" i="4" s="1"/>
  <c r="X84" i="4"/>
  <c r="X83" i="4" s="1"/>
  <c r="Y84" i="4"/>
  <c r="Y83" i="4" s="1"/>
  <c r="R84" i="4"/>
  <c r="R83" i="4"/>
  <c r="M84" i="4"/>
  <c r="M83" i="4" s="1"/>
  <c r="N84" i="4"/>
  <c r="N83" i="4" s="1"/>
  <c r="O84" i="4"/>
  <c r="O83" i="4" s="1"/>
  <c r="P84" i="4"/>
  <c r="P83" i="4" s="1"/>
  <c r="Q84" i="4"/>
  <c r="Q83" i="4" s="1"/>
  <c r="L84" i="4"/>
  <c r="L83" i="4" s="1"/>
  <c r="AT81" i="4"/>
  <c r="AS81" i="4"/>
  <c r="AR81" i="4"/>
  <c r="AQ81" i="4"/>
  <c r="AP81" i="4"/>
  <c r="AO81" i="4"/>
  <c r="AN81" i="4"/>
  <c r="K81" i="4"/>
  <c r="J81" i="4"/>
  <c r="I81" i="4"/>
  <c r="H81" i="4"/>
  <c r="G81" i="4"/>
  <c r="F81" i="4"/>
  <c r="E81" i="4"/>
  <c r="AT68" i="4"/>
  <c r="AS68" i="4"/>
  <c r="AR68" i="4"/>
  <c r="AQ68" i="4"/>
  <c r="AP68" i="4"/>
  <c r="AO68" i="4"/>
  <c r="AN68" i="4"/>
  <c r="K68" i="4"/>
  <c r="J68" i="4"/>
  <c r="I68" i="4"/>
  <c r="H68" i="4"/>
  <c r="G68" i="4"/>
  <c r="F68" i="4"/>
  <c r="E68" i="4"/>
  <c r="K85" i="4"/>
  <c r="K86" i="4"/>
  <c r="K87" i="4"/>
  <c r="I59" i="4"/>
  <c r="C70" i="4"/>
  <c r="C69" i="4"/>
  <c r="C68" i="4"/>
  <c r="AO84" i="4" l="1"/>
  <c r="AS84" i="4"/>
  <c r="AO83" i="4"/>
  <c r="AQ83" i="4"/>
  <c r="AS83" i="4"/>
  <c r="AN84" i="4"/>
  <c r="AU83" i="4"/>
  <c r="AN83" i="4" s="1"/>
  <c r="AP84" i="4"/>
  <c r="AW83" i="4"/>
  <c r="AP83" i="4" s="1"/>
  <c r="AR84" i="4"/>
  <c r="AY83" i="4"/>
  <c r="AR83" i="4" s="1"/>
  <c r="AT84" i="4"/>
  <c r="F84" i="4"/>
  <c r="K84" i="4"/>
  <c r="AN53" i="4"/>
  <c r="BK30" i="4"/>
  <c r="BK27" i="4" l="1"/>
  <c r="BK66" i="4"/>
  <c r="BK61" i="4" s="1"/>
  <c r="BK58" i="4"/>
  <c r="BK57" i="4" s="1"/>
  <c r="BK55" i="4"/>
  <c r="BK54" i="4" s="1"/>
  <c r="BK52" i="4"/>
  <c r="BK29" i="4"/>
  <c r="BK26" i="4"/>
  <c r="BK25" i="4"/>
  <c r="BK24" i="4"/>
  <c r="BM25" i="4"/>
  <c r="BM26" i="4"/>
  <c r="BM30" i="4"/>
  <c r="BM35" i="4"/>
  <c r="BM39" i="4"/>
  <c r="BM43" i="4"/>
  <c r="BM47" i="4"/>
  <c r="BM52" i="4"/>
  <c r="BM55" i="4"/>
  <c r="BM54" i="4" s="1"/>
  <c r="BM58" i="4"/>
  <c r="BM57" i="4" s="1"/>
  <c r="BM66" i="4"/>
  <c r="BM61" i="4" s="1"/>
  <c r="BM74" i="4"/>
  <c r="BM77" i="4"/>
  <c r="BM24" i="4" s="1"/>
  <c r="BM27" i="4"/>
  <c r="AZ27" i="4"/>
  <c r="AZ66" i="4"/>
  <c r="AZ61" i="4" s="1"/>
  <c r="AZ58" i="4"/>
  <c r="AZ57" i="4" s="1"/>
  <c r="AZ55" i="4"/>
  <c r="AZ54" i="4" s="1"/>
  <c r="AZ52" i="4"/>
  <c r="AZ47" i="4"/>
  <c r="AZ30" i="4"/>
  <c r="AZ26" i="4"/>
  <c r="AZ25" i="4"/>
  <c r="AZ24" i="4"/>
  <c r="AW27" i="4"/>
  <c r="AW66" i="4"/>
  <c r="AW61" i="4" s="1"/>
  <c r="AW58" i="4"/>
  <c r="AW57" i="4" s="1"/>
  <c r="AW55" i="4"/>
  <c r="AW54" i="4" s="1"/>
  <c r="AW52" i="4"/>
  <c r="AW47" i="4"/>
  <c r="AW30" i="4"/>
  <c r="AW26" i="4"/>
  <c r="AW25" i="4"/>
  <c r="AW24" i="4"/>
  <c r="BD27" i="4"/>
  <c r="BD66" i="4"/>
  <c r="BD61" i="4" s="1"/>
  <c r="BD58" i="4"/>
  <c r="BD57" i="4" s="1"/>
  <c r="BD55" i="4"/>
  <c r="BD54" i="4" s="1"/>
  <c r="BD52" i="4"/>
  <c r="BD30" i="4"/>
  <c r="BD29" i="4" s="1"/>
  <c r="BD22" i="4" s="1"/>
  <c r="BD26" i="4"/>
  <c r="BD25" i="4"/>
  <c r="BD24" i="4"/>
  <c r="BG27" i="4"/>
  <c r="BG66" i="4"/>
  <c r="BG61" i="4" s="1"/>
  <c r="BG58" i="4"/>
  <c r="BG57" i="4" s="1"/>
  <c r="BG55" i="4"/>
  <c r="BG54" i="4" s="1"/>
  <c r="BG52" i="4"/>
  <c r="BG30" i="4"/>
  <c r="BG29" i="4" s="1"/>
  <c r="BG22" i="4" s="1"/>
  <c r="BG26" i="4"/>
  <c r="BG25" i="4"/>
  <c r="BG24" i="4"/>
  <c r="BN27" i="4"/>
  <c r="BN66" i="4"/>
  <c r="BN61" i="4" s="1"/>
  <c r="BN58" i="4"/>
  <c r="BN57" i="4" s="1"/>
  <c r="BN55" i="4"/>
  <c r="BN52" i="4"/>
  <c r="BN51" i="4" s="1"/>
  <c r="BN30" i="4"/>
  <c r="BN29" i="4" s="1"/>
  <c r="BN22" i="4" s="1"/>
  <c r="BN26" i="4"/>
  <c r="BN25" i="4"/>
  <c r="BN24" i="4"/>
  <c r="BV47" i="4"/>
  <c r="BV52" i="4"/>
  <c r="BV58" i="4"/>
  <c r="BV57" i="4" s="1"/>
  <c r="BU58" i="4"/>
  <c r="BT58" i="4"/>
  <c r="BT57" i="4" s="1"/>
  <c r="BS58" i="4"/>
  <c r="BS57" i="4" s="1"/>
  <c r="BR58" i="4"/>
  <c r="BR57" i="4" s="1"/>
  <c r="BQ58" i="4"/>
  <c r="BP58" i="4"/>
  <c r="BP57" i="4" s="1"/>
  <c r="BO58" i="4"/>
  <c r="BO57" i="4" s="1"/>
  <c r="BL58" i="4"/>
  <c r="BL57" i="4" s="1"/>
  <c r="BJ58" i="4"/>
  <c r="BJ57" i="4" s="1"/>
  <c r="BI58" i="4"/>
  <c r="BI57" i="4" s="1"/>
  <c r="BH58" i="4"/>
  <c r="BH57" i="4" s="1"/>
  <c r="BF58" i="4"/>
  <c r="BF57" i="4" s="1"/>
  <c r="BE58" i="4"/>
  <c r="BE57" i="4" s="1"/>
  <c r="BC58" i="4"/>
  <c r="BB58" i="4"/>
  <c r="BB57" i="4" s="1"/>
  <c r="BA58" i="4"/>
  <c r="AY58" i="4"/>
  <c r="AY57" i="4" s="1"/>
  <c r="AX58" i="4"/>
  <c r="AV58" i="4"/>
  <c r="AU58" i="4"/>
  <c r="BU57" i="4"/>
  <c r="BQ57" i="4"/>
  <c r="BC57" i="4"/>
  <c r="AM52" i="4"/>
  <c r="BD51" i="4" l="1"/>
  <c r="BD50" i="4" s="1"/>
  <c r="BD23" i="4" s="1"/>
  <c r="BD21" i="4" s="1"/>
  <c r="BD28" i="4" s="1"/>
  <c r="AW29" i="4"/>
  <c r="AW22" i="4" s="1"/>
  <c r="AW51" i="4"/>
  <c r="AZ29" i="4"/>
  <c r="AZ22" i="4" s="1"/>
  <c r="AZ51" i="4"/>
  <c r="AZ50" i="4" s="1"/>
  <c r="AZ23" i="4" s="1"/>
  <c r="AZ21" i="4" s="1"/>
  <c r="AZ28" i="4" s="1"/>
  <c r="AW50" i="4"/>
  <c r="AW23" i="4" s="1"/>
  <c r="AN58" i="4"/>
  <c r="AQ58" i="4"/>
  <c r="AT58" i="4"/>
  <c r="BG51" i="4"/>
  <c r="BG50" i="4" s="1"/>
  <c r="BG23" i="4" s="1"/>
  <c r="BG21" i="4" s="1"/>
  <c r="BG28" i="4" s="1"/>
  <c r="BK51" i="4"/>
  <c r="BK50" i="4" s="1"/>
  <c r="BK23" i="4" s="1"/>
  <c r="AR58" i="4"/>
  <c r="AU57" i="4"/>
  <c r="BA57" i="4"/>
  <c r="AT57" i="4" s="1"/>
  <c r="AO58" i="4"/>
  <c r="BN50" i="4"/>
  <c r="BN23" i="4" s="1"/>
  <c r="BN21" i="4" s="1"/>
  <c r="BN28" i="4" s="1"/>
  <c r="BM38" i="4"/>
  <c r="AW21" i="4"/>
  <c r="AW28" i="4" s="1"/>
  <c r="BM29" i="4"/>
  <c r="BM22" i="4" s="1"/>
  <c r="BK22" i="4"/>
  <c r="BM51" i="4"/>
  <c r="BM50" i="4" s="1"/>
  <c r="AS58" i="4"/>
  <c r="AP58" i="4"/>
  <c r="AP57" i="4"/>
  <c r="AN57" i="4"/>
  <c r="AR57" i="4"/>
  <c r="AV57" i="4"/>
  <c r="AO57" i="4" s="1"/>
  <c r="AX57" i="4"/>
  <c r="AQ57" i="4" s="1"/>
  <c r="AS57" i="4"/>
  <c r="BV26" i="4"/>
  <c r="BU26" i="4"/>
  <c r="BT26" i="4"/>
  <c r="BS26" i="4"/>
  <c r="BR26" i="4"/>
  <c r="BQ26" i="4"/>
  <c r="BP26" i="4"/>
  <c r="BO26" i="4"/>
  <c r="BL26" i="4"/>
  <c r="BJ26" i="4"/>
  <c r="BI26" i="4"/>
  <c r="BH26" i="4"/>
  <c r="BF26" i="4"/>
  <c r="BE26" i="4"/>
  <c r="BC26" i="4"/>
  <c r="BB26" i="4"/>
  <c r="BA26" i="4"/>
  <c r="AY26" i="4"/>
  <c r="AX26" i="4"/>
  <c r="AV26" i="4"/>
  <c r="AU26" i="4"/>
  <c r="BV25" i="4"/>
  <c r="BU25" i="4"/>
  <c r="BT25" i="4"/>
  <c r="BS25" i="4"/>
  <c r="BR25" i="4"/>
  <c r="BQ25" i="4"/>
  <c r="BP25" i="4"/>
  <c r="BO25" i="4"/>
  <c r="BL25" i="4"/>
  <c r="BJ25" i="4"/>
  <c r="BI25" i="4"/>
  <c r="BH25" i="4"/>
  <c r="BF25" i="4"/>
  <c r="BE25" i="4"/>
  <c r="BC25" i="4"/>
  <c r="BB25" i="4"/>
  <c r="BA25" i="4"/>
  <c r="AY25" i="4"/>
  <c r="AX25" i="4"/>
  <c r="AV25" i="4"/>
  <c r="AU25" i="4"/>
  <c r="AU55" i="4"/>
  <c r="AU54" i="4" s="1"/>
  <c r="AM55" i="4"/>
  <c r="AM58" i="4"/>
  <c r="BV27" i="4"/>
  <c r="BU27" i="4"/>
  <c r="BT27" i="4"/>
  <c r="BS27" i="4"/>
  <c r="BR27" i="4"/>
  <c r="BQ27" i="4"/>
  <c r="BP27" i="4"/>
  <c r="BO27" i="4"/>
  <c r="BL27" i="4"/>
  <c r="BJ27" i="4"/>
  <c r="BI27" i="4"/>
  <c r="BH27" i="4"/>
  <c r="BF27" i="4"/>
  <c r="BE27" i="4"/>
  <c r="BC27" i="4"/>
  <c r="BB27" i="4"/>
  <c r="BA27" i="4"/>
  <c r="AY27" i="4"/>
  <c r="AX27" i="4"/>
  <c r="AV27" i="4"/>
  <c r="AU27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M25" i="4"/>
  <c r="N25" i="4"/>
  <c r="O25" i="4"/>
  <c r="M26" i="4"/>
  <c r="N26" i="4"/>
  <c r="O26" i="4"/>
  <c r="L26" i="4"/>
  <c r="L25" i="4"/>
  <c r="M27" i="4"/>
  <c r="N27" i="4"/>
  <c r="O27" i="4"/>
  <c r="P27" i="4"/>
  <c r="Q27" i="4"/>
  <c r="K83" i="4"/>
  <c r="T27" i="4"/>
  <c r="U27" i="4"/>
  <c r="V27" i="4"/>
  <c r="W27" i="4"/>
  <c r="X27" i="4"/>
  <c r="Y27" i="4"/>
  <c r="Z27" i="4"/>
  <c r="AA27" i="4"/>
  <c r="AB27" i="4"/>
  <c r="AC27" i="4"/>
  <c r="AD27" i="4"/>
  <c r="AE27" i="4"/>
  <c r="AG27" i="4"/>
  <c r="AH27" i="4"/>
  <c r="AI27" i="4"/>
  <c r="AJ27" i="4"/>
  <c r="AK27" i="4"/>
  <c r="AL27" i="4"/>
  <c r="L27" i="4"/>
  <c r="BV77" i="4"/>
  <c r="BV24" i="4" s="1"/>
  <c r="BU77" i="4"/>
  <c r="BU24" i="4" s="1"/>
  <c r="BT77" i="4"/>
  <c r="BT24" i="4" s="1"/>
  <c r="BS77" i="4"/>
  <c r="BS24" i="4" s="1"/>
  <c r="BR77" i="4"/>
  <c r="BR24" i="4" s="1"/>
  <c r="BQ77" i="4"/>
  <c r="BQ24" i="4" s="1"/>
  <c r="BP77" i="4"/>
  <c r="BP24" i="4" s="1"/>
  <c r="BO77" i="4"/>
  <c r="BO24" i="4" s="1"/>
  <c r="BL77" i="4"/>
  <c r="BL24" i="4" s="1"/>
  <c r="BJ77" i="4"/>
  <c r="BJ24" i="4" s="1"/>
  <c r="BI77" i="4"/>
  <c r="BI24" i="4" s="1"/>
  <c r="BH77" i="4"/>
  <c r="BH24" i="4" s="1"/>
  <c r="BF77" i="4"/>
  <c r="BF24" i="4" s="1"/>
  <c r="BE77" i="4"/>
  <c r="BE24" i="4" s="1"/>
  <c r="BC77" i="4"/>
  <c r="BC24" i="4" s="1"/>
  <c r="BB77" i="4"/>
  <c r="BB24" i="4" s="1"/>
  <c r="BA77" i="4"/>
  <c r="BA24" i="4" s="1"/>
  <c r="AY77" i="4"/>
  <c r="AY24" i="4" s="1"/>
  <c r="AX77" i="4"/>
  <c r="AX24" i="4" s="1"/>
  <c r="AV77" i="4"/>
  <c r="AV24" i="4" s="1"/>
  <c r="AU77" i="4"/>
  <c r="AU24" i="4" s="1"/>
  <c r="M77" i="4"/>
  <c r="M24" i="4" s="1"/>
  <c r="N77" i="4"/>
  <c r="N24" i="4" s="1"/>
  <c r="O77" i="4"/>
  <c r="O24" i="4" s="1"/>
  <c r="P77" i="4"/>
  <c r="P24" i="4" s="1"/>
  <c r="Q77" i="4"/>
  <c r="Q24" i="4" s="1"/>
  <c r="R77" i="4"/>
  <c r="R24" i="4" s="1"/>
  <c r="S77" i="4"/>
  <c r="S24" i="4" s="1"/>
  <c r="T77" i="4"/>
  <c r="T24" i="4" s="1"/>
  <c r="U77" i="4"/>
  <c r="U24" i="4" s="1"/>
  <c r="V77" i="4"/>
  <c r="V24" i="4" s="1"/>
  <c r="W77" i="4"/>
  <c r="W24" i="4" s="1"/>
  <c r="X77" i="4"/>
  <c r="X24" i="4" s="1"/>
  <c r="Y77" i="4"/>
  <c r="Y24" i="4" s="1"/>
  <c r="Z77" i="4"/>
  <c r="Z24" i="4" s="1"/>
  <c r="AA77" i="4"/>
  <c r="AA24" i="4" s="1"/>
  <c r="AB77" i="4"/>
  <c r="AB24" i="4" s="1"/>
  <c r="AC77" i="4"/>
  <c r="AC24" i="4" s="1"/>
  <c r="AD77" i="4"/>
  <c r="AD24" i="4" s="1"/>
  <c r="AE77" i="4"/>
  <c r="AE24" i="4" s="1"/>
  <c r="AF77" i="4"/>
  <c r="AF24" i="4" s="1"/>
  <c r="AG77" i="4"/>
  <c r="AG24" i="4" s="1"/>
  <c r="AH77" i="4"/>
  <c r="AH24" i="4" s="1"/>
  <c r="AI77" i="4"/>
  <c r="AI24" i="4" s="1"/>
  <c r="AJ77" i="4"/>
  <c r="AJ24" i="4" s="1"/>
  <c r="AK77" i="4"/>
  <c r="AK24" i="4" s="1"/>
  <c r="AL77" i="4"/>
  <c r="AL24" i="4" s="1"/>
  <c r="AM77" i="4"/>
  <c r="AM24" i="4" s="1"/>
  <c r="L77" i="4"/>
  <c r="L24" i="4" s="1"/>
  <c r="BV74" i="4"/>
  <c r="BU74" i="4"/>
  <c r="BT74" i="4"/>
  <c r="BS74" i="4"/>
  <c r="BR74" i="4"/>
  <c r="BQ74" i="4"/>
  <c r="BP74" i="4"/>
  <c r="BO74" i="4"/>
  <c r="BL74" i="4"/>
  <c r="BJ74" i="4"/>
  <c r="BI74" i="4"/>
  <c r="BH74" i="4"/>
  <c r="BF74" i="4"/>
  <c r="BE74" i="4"/>
  <c r="BC74" i="4"/>
  <c r="BB74" i="4"/>
  <c r="BA74" i="4"/>
  <c r="AY74" i="4"/>
  <c r="AX74" i="4"/>
  <c r="AV74" i="4"/>
  <c r="AU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L74" i="4"/>
  <c r="BV66" i="4"/>
  <c r="BU66" i="4"/>
  <c r="BT66" i="4"/>
  <c r="BS66" i="4"/>
  <c r="BR66" i="4"/>
  <c r="BQ66" i="4"/>
  <c r="BP66" i="4"/>
  <c r="BO66" i="4"/>
  <c r="BL66" i="4"/>
  <c r="BJ66" i="4"/>
  <c r="BI66" i="4"/>
  <c r="BH66" i="4"/>
  <c r="BF66" i="4"/>
  <c r="BF61" i="4" s="1"/>
  <c r="BE66" i="4"/>
  <c r="BC66" i="4"/>
  <c r="BC61" i="4" s="1"/>
  <c r="BB66" i="4"/>
  <c r="BA66" i="4"/>
  <c r="BA61" i="4" s="1"/>
  <c r="AY66" i="4"/>
  <c r="AX66" i="4"/>
  <c r="AX61" i="4" s="1"/>
  <c r="AV66" i="4"/>
  <c r="AU66" i="4"/>
  <c r="AU61" i="4" s="1"/>
  <c r="M66" i="4"/>
  <c r="M61" i="4" s="1"/>
  <c r="N66" i="4"/>
  <c r="N61" i="4" s="1"/>
  <c r="O66" i="4"/>
  <c r="O61" i="4" s="1"/>
  <c r="P66" i="4"/>
  <c r="Q66" i="4"/>
  <c r="Q61" i="4" s="1"/>
  <c r="R66" i="4"/>
  <c r="R61" i="4" s="1"/>
  <c r="S66" i="4"/>
  <c r="S61" i="4" s="1"/>
  <c r="T66" i="4"/>
  <c r="U66" i="4"/>
  <c r="U61" i="4" s="1"/>
  <c r="V66" i="4"/>
  <c r="V61" i="4" s="1"/>
  <c r="W66" i="4"/>
  <c r="W61" i="4" s="1"/>
  <c r="X66" i="4"/>
  <c r="Y66" i="4"/>
  <c r="Y61" i="4" s="1"/>
  <c r="Z66" i="4"/>
  <c r="Z61" i="4" s="1"/>
  <c r="AA66" i="4"/>
  <c r="AA61" i="4" s="1"/>
  <c r="AB66" i="4"/>
  <c r="AC66" i="4"/>
  <c r="AC61" i="4" s="1"/>
  <c r="AD66" i="4"/>
  <c r="AD61" i="4" s="1"/>
  <c r="AE66" i="4"/>
  <c r="AE61" i="4" s="1"/>
  <c r="AF66" i="4"/>
  <c r="AG66" i="4"/>
  <c r="AG61" i="4" s="1"/>
  <c r="AH66" i="4"/>
  <c r="AH61" i="4" s="1"/>
  <c r="AI66" i="4"/>
  <c r="AI61" i="4" s="1"/>
  <c r="AJ66" i="4"/>
  <c r="AK66" i="4"/>
  <c r="AK61" i="4" s="1"/>
  <c r="AL66" i="4"/>
  <c r="AL61" i="4" s="1"/>
  <c r="AM66" i="4"/>
  <c r="AM61" i="4" s="1"/>
  <c r="L66" i="4"/>
  <c r="AJ61" i="4"/>
  <c r="AF61" i="4"/>
  <c r="AB61" i="4"/>
  <c r="X61" i="4"/>
  <c r="T61" i="4"/>
  <c r="P61" i="4"/>
  <c r="L61" i="4"/>
  <c r="AY61" i="4"/>
  <c r="BB61" i="4"/>
  <c r="BE61" i="4"/>
  <c r="BH61" i="4"/>
  <c r="BI61" i="4"/>
  <c r="BJ61" i="4"/>
  <c r="BL61" i="4"/>
  <c r="BO61" i="4"/>
  <c r="BP61" i="4"/>
  <c r="BQ61" i="4"/>
  <c r="BR61" i="4"/>
  <c r="BS61" i="4"/>
  <c r="BT61" i="4"/>
  <c r="BU61" i="4"/>
  <c r="BV61" i="4"/>
  <c r="AV61" i="4"/>
  <c r="BV55" i="4"/>
  <c r="BU55" i="4"/>
  <c r="BU54" i="4" s="1"/>
  <c r="BT55" i="4"/>
  <c r="BS55" i="4"/>
  <c r="BS54" i="4" s="1"/>
  <c r="BR55" i="4"/>
  <c r="BQ55" i="4"/>
  <c r="BQ54" i="4" s="1"/>
  <c r="BP55" i="4"/>
  <c r="BO55" i="4"/>
  <c r="BO54" i="4" s="1"/>
  <c r="BL55" i="4"/>
  <c r="BJ55" i="4"/>
  <c r="BJ54" i="4" s="1"/>
  <c r="BI55" i="4"/>
  <c r="BI54" i="4" s="1"/>
  <c r="BH55" i="4"/>
  <c r="BF55" i="4"/>
  <c r="BF54" i="4" s="1"/>
  <c r="BE55" i="4"/>
  <c r="BC55" i="4"/>
  <c r="BC54" i="4" s="1"/>
  <c r="BB55" i="4"/>
  <c r="BA55" i="4"/>
  <c r="BA54" i="4" s="1"/>
  <c r="AY55" i="4"/>
  <c r="AX55" i="4"/>
  <c r="AX54" i="4" s="1"/>
  <c r="AV55" i="4"/>
  <c r="M55" i="4"/>
  <c r="M54" i="4" s="1"/>
  <c r="N55" i="4"/>
  <c r="O55" i="4"/>
  <c r="O54" i="4" s="1"/>
  <c r="P55" i="4"/>
  <c r="Q55" i="4"/>
  <c r="Q54" i="4" s="1"/>
  <c r="R55" i="4"/>
  <c r="S55" i="4"/>
  <c r="S54" i="4" s="1"/>
  <c r="T55" i="4"/>
  <c r="U55" i="4"/>
  <c r="U54" i="4" s="1"/>
  <c r="V55" i="4"/>
  <c r="W55" i="4"/>
  <c r="W54" i="4" s="1"/>
  <c r="X55" i="4"/>
  <c r="Y55" i="4"/>
  <c r="Y54" i="4" s="1"/>
  <c r="Z55" i="4"/>
  <c r="AA55" i="4"/>
  <c r="AA54" i="4" s="1"/>
  <c r="AB55" i="4"/>
  <c r="AC55" i="4"/>
  <c r="AC54" i="4" s="1"/>
  <c r="AD55" i="4"/>
  <c r="AE55" i="4"/>
  <c r="AE54" i="4" s="1"/>
  <c r="AF55" i="4"/>
  <c r="AG55" i="4"/>
  <c r="AG54" i="4" s="1"/>
  <c r="AH55" i="4"/>
  <c r="AI55" i="4"/>
  <c r="AJ55" i="4"/>
  <c r="AK55" i="4"/>
  <c r="AL55" i="4"/>
  <c r="L55" i="4"/>
  <c r="L54" i="4" s="1"/>
  <c r="BV54" i="4"/>
  <c r="BT54" i="4"/>
  <c r="BR54" i="4"/>
  <c r="BP54" i="4"/>
  <c r="BL54" i="4"/>
  <c r="BH54" i="4"/>
  <c r="BE54" i="4"/>
  <c r="BB54" i="4"/>
  <c r="AY54" i="4"/>
  <c r="AV54" i="4"/>
  <c r="N54" i="4"/>
  <c r="P54" i="4"/>
  <c r="R54" i="4"/>
  <c r="T54" i="4"/>
  <c r="V54" i="4"/>
  <c r="X54" i="4"/>
  <c r="Z54" i="4"/>
  <c r="AB54" i="4"/>
  <c r="AD54" i="4"/>
  <c r="AF54" i="4"/>
  <c r="AH54" i="4"/>
  <c r="AI54" i="4"/>
  <c r="AJ54" i="4"/>
  <c r="AK54" i="4"/>
  <c r="AL54" i="4"/>
  <c r="AM54" i="4"/>
  <c r="AL52" i="4"/>
  <c r="AL51" i="4" s="1"/>
  <c r="AK52" i="4"/>
  <c r="AJ52" i="4"/>
  <c r="AJ51" i="4" s="1"/>
  <c r="AI52" i="4"/>
  <c r="AH52" i="4"/>
  <c r="AH51" i="4" s="1"/>
  <c r="AG52" i="4"/>
  <c r="AF52" i="4"/>
  <c r="AE52" i="4"/>
  <c r="AD52" i="4"/>
  <c r="AC52" i="4"/>
  <c r="AB52" i="4"/>
  <c r="AA52" i="4"/>
  <c r="Z52" i="4"/>
  <c r="Z51" i="4" s="1"/>
  <c r="Y52" i="4"/>
  <c r="X52" i="4"/>
  <c r="X51" i="4" s="1"/>
  <c r="W52" i="4"/>
  <c r="V52" i="4"/>
  <c r="V51" i="4" s="1"/>
  <c r="U52" i="4"/>
  <c r="T52" i="4"/>
  <c r="T51" i="4" s="1"/>
  <c r="S52" i="4"/>
  <c r="R52" i="4"/>
  <c r="R51" i="4" s="1"/>
  <c r="Q52" i="4"/>
  <c r="P52" i="4"/>
  <c r="P51" i="4" s="1"/>
  <c r="O52" i="4"/>
  <c r="N52" i="4"/>
  <c r="N51" i="4" s="1"/>
  <c r="M52" i="4"/>
  <c r="L52" i="4"/>
  <c r="AU52" i="4"/>
  <c r="AV52" i="4"/>
  <c r="AL43" i="4"/>
  <c r="AJ39" i="4"/>
  <c r="AL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L58" i="4"/>
  <c r="L57" i="4" s="1"/>
  <c r="M58" i="4"/>
  <c r="M57" i="4" s="1"/>
  <c r="N58" i="4"/>
  <c r="N57" i="4" s="1"/>
  <c r="O58" i="4"/>
  <c r="O57" i="4" s="1"/>
  <c r="P58" i="4"/>
  <c r="P57" i="4" s="1"/>
  <c r="Q58" i="4"/>
  <c r="Q57" i="4" s="1"/>
  <c r="R58" i="4"/>
  <c r="R57" i="4" s="1"/>
  <c r="S58" i="4"/>
  <c r="S57" i="4" s="1"/>
  <c r="T58" i="4"/>
  <c r="T57" i="4" s="1"/>
  <c r="U58" i="4"/>
  <c r="U57" i="4" s="1"/>
  <c r="V58" i="4"/>
  <c r="V57" i="4" s="1"/>
  <c r="W58" i="4"/>
  <c r="W57" i="4" s="1"/>
  <c r="X58" i="4"/>
  <c r="X57" i="4" s="1"/>
  <c r="Y58" i="4"/>
  <c r="Y57" i="4" s="1"/>
  <c r="Z58" i="4"/>
  <c r="Z57" i="4" s="1"/>
  <c r="AA58" i="4"/>
  <c r="AA57" i="4" s="1"/>
  <c r="AB58" i="4"/>
  <c r="AB57" i="4" s="1"/>
  <c r="AC58" i="4"/>
  <c r="AC57" i="4" s="1"/>
  <c r="AD58" i="4"/>
  <c r="AD57" i="4" s="1"/>
  <c r="AE58" i="4"/>
  <c r="AE57" i="4" s="1"/>
  <c r="AF58" i="4"/>
  <c r="AF57" i="4" s="1"/>
  <c r="AG58" i="4"/>
  <c r="AG57" i="4" s="1"/>
  <c r="AH58" i="4"/>
  <c r="AH57" i="4" s="1"/>
  <c r="AJ58" i="4"/>
  <c r="AJ57" i="4" s="1"/>
  <c r="AK58" i="4"/>
  <c r="AK57" i="4" s="1"/>
  <c r="AL58" i="4"/>
  <c r="AL57" i="4" s="1"/>
  <c r="AM57" i="4"/>
  <c r="AI58" i="4"/>
  <c r="AI57" i="4" s="1"/>
  <c r="BK21" i="4" l="1"/>
  <c r="BK28" i="4" s="1"/>
  <c r="AB51" i="4"/>
  <c r="AD51" i="4"/>
  <c r="AD50" i="4" s="1"/>
  <c r="AD23" i="4" s="1"/>
  <c r="AF51" i="4"/>
  <c r="S27" i="4"/>
  <c r="E83" i="4"/>
  <c r="R27" i="4"/>
  <c r="P50" i="4"/>
  <c r="P23" i="4" s="1"/>
  <c r="AF27" i="4"/>
  <c r="AK51" i="4"/>
  <c r="AK50" i="4" s="1"/>
  <c r="AI51" i="4"/>
  <c r="AI50" i="4" s="1"/>
  <c r="T50" i="4"/>
  <c r="T23" i="4" s="1"/>
  <c r="AB50" i="4"/>
  <c r="AB23" i="4" s="1"/>
  <c r="AF50" i="4"/>
  <c r="AF23" i="4" s="1"/>
  <c r="AE51" i="4"/>
  <c r="AE50" i="4" s="1"/>
  <c r="AE23" i="4" s="1"/>
  <c r="AC51" i="4"/>
  <c r="AC50" i="4" s="1"/>
  <c r="AC23" i="4" s="1"/>
  <c r="AA51" i="4"/>
  <c r="AA50" i="4" s="1"/>
  <c r="AA23" i="4" s="1"/>
  <c r="Y51" i="4"/>
  <c r="Y50" i="4" s="1"/>
  <c r="Y23" i="4" s="1"/>
  <c r="W51" i="4"/>
  <c r="W50" i="4" s="1"/>
  <c r="W23" i="4" s="1"/>
  <c r="U51" i="4"/>
  <c r="U50" i="4" s="1"/>
  <c r="U23" i="4" s="1"/>
  <c r="S51" i="4"/>
  <c r="S50" i="4" s="1"/>
  <c r="S23" i="4" s="1"/>
  <c r="Q51" i="4"/>
  <c r="Q50" i="4" s="1"/>
  <c r="Q23" i="4" s="1"/>
  <c r="O51" i="4"/>
  <c r="O50" i="4" s="1"/>
  <c r="O23" i="4" s="1"/>
  <c r="M51" i="4"/>
  <c r="M50" i="4" s="1"/>
  <c r="M23" i="4" s="1"/>
  <c r="L51" i="4"/>
  <c r="AU51" i="4"/>
  <c r="AV51" i="4"/>
  <c r="AV50" i="4" s="1"/>
  <c r="AV23" i="4" s="1"/>
  <c r="X50" i="4"/>
  <c r="X23" i="4" s="1"/>
  <c r="BM23" i="4"/>
  <c r="BM21" i="4" s="1"/>
  <c r="BM28" i="4"/>
  <c r="AM27" i="4"/>
  <c r="AH50" i="4"/>
  <c r="AH23" i="4" s="1"/>
  <c r="AJ50" i="4"/>
  <c r="AJ23" i="4" s="1"/>
  <c r="Z50" i="4"/>
  <c r="Z23" i="4" s="1"/>
  <c r="V50" i="4"/>
  <c r="V23" i="4" s="1"/>
  <c r="R50" i="4"/>
  <c r="R23" i="4" s="1"/>
  <c r="N50" i="4"/>
  <c r="N23" i="4" s="1"/>
  <c r="L50" i="4"/>
  <c r="L23" i="4" s="1"/>
  <c r="E24" i="4"/>
  <c r="AG51" i="4"/>
  <c r="AG50" i="4" s="1"/>
  <c r="AL50" i="4"/>
  <c r="AL23" i="4" s="1"/>
  <c r="AU50" i="4"/>
  <c r="AU23" i="4" s="1"/>
  <c r="BV43" i="4"/>
  <c r="BU43" i="4"/>
  <c r="AS43" i="4" s="1"/>
  <c r="BT43" i="4"/>
  <c r="BS43" i="4"/>
  <c r="BR43" i="4"/>
  <c r="BQ43" i="4"/>
  <c r="BP43" i="4"/>
  <c r="BO43" i="4"/>
  <c r="BL43" i="4"/>
  <c r="BJ43" i="4"/>
  <c r="BI43" i="4"/>
  <c r="BH43" i="4"/>
  <c r="BF43" i="4"/>
  <c r="BE43" i="4"/>
  <c r="BC43" i="4"/>
  <c r="BB43" i="4"/>
  <c r="BA43" i="4"/>
  <c r="AY43" i="4"/>
  <c r="AX43" i="4"/>
  <c r="AV43" i="4"/>
  <c r="AU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M43" i="4"/>
  <c r="BV39" i="4"/>
  <c r="BV38" i="4" s="1"/>
  <c r="BU39" i="4"/>
  <c r="BT39" i="4"/>
  <c r="BS39" i="4"/>
  <c r="BR39" i="4"/>
  <c r="BQ39" i="4"/>
  <c r="BP39" i="4"/>
  <c r="BO39" i="4"/>
  <c r="BL39" i="4"/>
  <c r="BJ39" i="4"/>
  <c r="BI39" i="4"/>
  <c r="BI38" i="4" s="1"/>
  <c r="BH39" i="4"/>
  <c r="BF39" i="4"/>
  <c r="BE39" i="4"/>
  <c r="BC39" i="4"/>
  <c r="BB39" i="4"/>
  <c r="BA39" i="4"/>
  <c r="AY39" i="4"/>
  <c r="AX39" i="4"/>
  <c r="AV39" i="4"/>
  <c r="AU39" i="4"/>
  <c r="M39" i="4"/>
  <c r="N39" i="4"/>
  <c r="O39" i="4"/>
  <c r="P39" i="4"/>
  <c r="Q39" i="4"/>
  <c r="R39" i="4"/>
  <c r="S39" i="4"/>
  <c r="T39" i="4"/>
  <c r="U39" i="4"/>
  <c r="V39" i="4"/>
  <c r="W39" i="4"/>
  <c r="X39" i="4"/>
  <c r="X38" i="4" s="1"/>
  <c r="Y39" i="4"/>
  <c r="Z39" i="4"/>
  <c r="AA39" i="4"/>
  <c r="AB39" i="4"/>
  <c r="AC39" i="4"/>
  <c r="AD39" i="4"/>
  <c r="AE39" i="4"/>
  <c r="AF39" i="4"/>
  <c r="AG39" i="4"/>
  <c r="AH39" i="4"/>
  <c r="AI39" i="4"/>
  <c r="AK39" i="4"/>
  <c r="AL39" i="4"/>
  <c r="AL38" i="4" s="1"/>
  <c r="AM39" i="4"/>
  <c r="AJ38" i="4"/>
  <c r="L47" i="4"/>
  <c r="BU47" i="4"/>
  <c r="BT47" i="4"/>
  <c r="BS47" i="4"/>
  <c r="BR47" i="4"/>
  <c r="BQ47" i="4"/>
  <c r="BP47" i="4"/>
  <c r="BO47" i="4"/>
  <c r="BL47" i="4"/>
  <c r="BJ47" i="4"/>
  <c r="BI47" i="4"/>
  <c r="BH47" i="4"/>
  <c r="BF47" i="4"/>
  <c r="BE47" i="4"/>
  <c r="BC47" i="4"/>
  <c r="BB47" i="4"/>
  <c r="BA47" i="4"/>
  <c r="AY47" i="4"/>
  <c r="AX47" i="4"/>
  <c r="AV47" i="4"/>
  <c r="AU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M47" i="4"/>
  <c r="L43" i="4"/>
  <c r="L39" i="4"/>
  <c r="AX35" i="4"/>
  <c r="AY35" i="4"/>
  <c r="BA35" i="4"/>
  <c r="BB35" i="4"/>
  <c r="BC35" i="4"/>
  <c r="BE35" i="4"/>
  <c r="BF35" i="4"/>
  <c r="BH35" i="4"/>
  <c r="BI35" i="4"/>
  <c r="BJ35" i="4"/>
  <c r="BL35" i="4"/>
  <c r="BO35" i="4"/>
  <c r="BP35" i="4"/>
  <c r="BQ35" i="4"/>
  <c r="BR35" i="4"/>
  <c r="BS35" i="4"/>
  <c r="BT35" i="4"/>
  <c r="BU35" i="4"/>
  <c r="BV35" i="4"/>
  <c r="AU35" i="4"/>
  <c r="BB30" i="4"/>
  <c r="BC30" i="4"/>
  <c r="BE30" i="4"/>
  <c r="BF30" i="4"/>
  <c r="BH30" i="4"/>
  <c r="BI30" i="4"/>
  <c r="BJ30" i="4"/>
  <c r="BL30" i="4"/>
  <c r="BO30" i="4"/>
  <c r="BP30" i="4"/>
  <c r="BQ30" i="4"/>
  <c r="BR30" i="4"/>
  <c r="BS30" i="4"/>
  <c r="BT30" i="4"/>
  <c r="BU30" i="4"/>
  <c r="AS30" i="4" s="1"/>
  <c r="BV30" i="4"/>
  <c r="AX30" i="4"/>
  <c r="AY30" i="4"/>
  <c r="BA30" i="4"/>
  <c r="AU30" i="4"/>
  <c r="AN40" i="4"/>
  <c r="AO40" i="4"/>
  <c r="AP40" i="4"/>
  <c r="AQ40" i="4"/>
  <c r="AR40" i="4"/>
  <c r="AS40" i="4"/>
  <c r="AT40" i="4"/>
  <c r="AN41" i="4"/>
  <c r="AO41" i="4"/>
  <c r="AP41" i="4"/>
  <c r="AQ41" i="4"/>
  <c r="AR41" i="4"/>
  <c r="AS41" i="4"/>
  <c r="AT41" i="4"/>
  <c r="AN42" i="4"/>
  <c r="AO42" i="4"/>
  <c r="AP42" i="4"/>
  <c r="AQ42" i="4"/>
  <c r="AR42" i="4"/>
  <c r="AS42" i="4"/>
  <c r="AT42" i="4"/>
  <c r="AN44" i="4"/>
  <c r="AO44" i="4"/>
  <c r="AP44" i="4"/>
  <c r="AQ44" i="4"/>
  <c r="AR44" i="4"/>
  <c r="AS44" i="4"/>
  <c r="AT44" i="4"/>
  <c r="AN45" i="4"/>
  <c r="AO45" i="4"/>
  <c r="AP45" i="4"/>
  <c r="AQ45" i="4"/>
  <c r="AR45" i="4"/>
  <c r="AS45" i="4"/>
  <c r="AT45" i="4"/>
  <c r="AN46" i="4"/>
  <c r="AO46" i="4"/>
  <c r="AP46" i="4"/>
  <c r="AQ46" i="4"/>
  <c r="AR46" i="4"/>
  <c r="AS46" i="4"/>
  <c r="AT46" i="4"/>
  <c r="AL35" i="4"/>
  <c r="AM35" i="4"/>
  <c r="AV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L35" i="4"/>
  <c r="AV30" i="4"/>
  <c r="AY38" i="4" l="1"/>
  <c r="AY29" i="4" s="1"/>
  <c r="AY22" i="4" s="1"/>
  <c r="AN43" i="4"/>
  <c r="BS38" i="4"/>
  <c r="BS29" i="4" s="1"/>
  <c r="BS22" i="4" s="1"/>
  <c r="AQ30" i="4"/>
  <c r="L38" i="4"/>
  <c r="L29" i="4" s="1"/>
  <c r="L22" i="4" s="1"/>
  <c r="L21" i="4" s="1"/>
  <c r="BO38" i="4"/>
  <c r="BO29" i="4" s="1"/>
  <c r="BO22" i="4" s="1"/>
  <c r="BQ38" i="4"/>
  <c r="BQ29" i="4" s="1"/>
  <c r="BQ22" i="4" s="1"/>
  <c r="BU38" i="4"/>
  <c r="AF38" i="4"/>
  <c r="AF29" i="4" s="1"/>
  <c r="AF22" i="4" s="1"/>
  <c r="AF21" i="4" s="1"/>
  <c r="P38" i="4"/>
  <c r="P29" i="4" s="1"/>
  <c r="P22" i="4" s="1"/>
  <c r="P21" i="4" s="1"/>
  <c r="AH38" i="4"/>
  <c r="AH29" i="4" s="1"/>
  <c r="AH22" i="4" s="1"/>
  <c r="AH21" i="4" s="1"/>
  <c r="AD38" i="4"/>
  <c r="AB38" i="4"/>
  <c r="AB29" i="4" s="1"/>
  <c r="AB22" i="4" s="1"/>
  <c r="AB21" i="4" s="1"/>
  <c r="Z38" i="4"/>
  <c r="Z29" i="4" s="1"/>
  <c r="Z22" i="4" s="1"/>
  <c r="Z21" i="4" s="1"/>
  <c r="V38" i="4"/>
  <c r="V29" i="4" s="1"/>
  <c r="V22" i="4" s="1"/>
  <c r="V21" i="4" s="1"/>
  <c r="T38" i="4"/>
  <c r="T29" i="4" s="1"/>
  <c r="T22" i="4" s="1"/>
  <c r="T21" i="4" s="1"/>
  <c r="R38" i="4"/>
  <c r="R29" i="4" s="1"/>
  <c r="R22" i="4" s="1"/>
  <c r="R21" i="4" s="1"/>
  <c r="N38" i="4"/>
  <c r="AU38" i="4"/>
  <c r="BA38" i="4"/>
  <c r="BC38" i="4"/>
  <c r="BC29" i="4" s="1"/>
  <c r="BC22" i="4" s="1"/>
  <c r="AO43" i="4"/>
  <c r="AR43" i="4"/>
  <c r="AT39" i="4"/>
  <c r="BE38" i="4"/>
  <c r="BE29" i="4" s="1"/>
  <c r="BE22" i="4" s="1"/>
  <c r="AN30" i="4"/>
  <c r="AL29" i="4"/>
  <c r="AL22" i="4" s="1"/>
  <c r="AL21" i="4" s="1"/>
  <c r="X29" i="4"/>
  <c r="X22" i="4" s="1"/>
  <c r="X21" i="4" s="1"/>
  <c r="AD29" i="4"/>
  <c r="AD22" i="4" s="1"/>
  <c r="AD21" i="4" s="1"/>
  <c r="N29" i="4"/>
  <c r="N28" i="4" s="1"/>
  <c r="AJ29" i="4"/>
  <c r="AJ22" i="4" s="1"/>
  <c r="AJ21" i="4" s="1"/>
  <c r="AM38" i="4"/>
  <c r="AM29" i="4" s="1"/>
  <c r="AM22" i="4" s="1"/>
  <c r="AQ39" i="4"/>
  <c r="AP39" i="4"/>
  <c r="AK38" i="4"/>
  <c r="AK29" i="4" s="1"/>
  <c r="AK22" i="4" s="1"/>
  <c r="AI38" i="4"/>
  <c r="AI29" i="4" s="1"/>
  <c r="AI22" i="4" s="1"/>
  <c r="AG38" i="4"/>
  <c r="AG29" i="4" s="1"/>
  <c r="AG22" i="4" s="1"/>
  <c r="AE38" i="4"/>
  <c r="AE29" i="4" s="1"/>
  <c r="AC38" i="4"/>
  <c r="AC29" i="4" s="1"/>
  <c r="AA38" i="4"/>
  <c r="AA29" i="4" s="1"/>
  <c r="Y38" i="4"/>
  <c r="Y29" i="4" s="1"/>
  <c r="Y22" i="4" s="1"/>
  <c r="Y21" i="4" s="1"/>
  <c r="W38" i="4"/>
  <c r="W29" i="4" s="1"/>
  <c r="W22" i="4" s="1"/>
  <c r="W21" i="4" s="1"/>
  <c r="U38" i="4"/>
  <c r="U29" i="4" s="1"/>
  <c r="S38" i="4"/>
  <c r="S29" i="4" s="1"/>
  <c r="S22" i="4" s="1"/>
  <c r="S21" i="4" s="1"/>
  <c r="Q38" i="4"/>
  <c r="Q29" i="4" s="1"/>
  <c r="Q22" i="4" s="1"/>
  <c r="Q21" i="4" s="1"/>
  <c r="O38" i="4"/>
  <c r="O29" i="4" s="1"/>
  <c r="O22" i="4" s="1"/>
  <c r="O21" i="4" s="1"/>
  <c r="AQ43" i="4"/>
  <c r="AP43" i="4"/>
  <c r="AT43" i="4"/>
  <c r="AG23" i="4"/>
  <c r="AK23" i="4"/>
  <c r="I50" i="4"/>
  <c r="AI23" i="4"/>
  <c r="AO30" i="4"/>
  <c r="AT30" i="4"/>
  <c r="AR30" i="4"/>
  <c r="AV38" i="4"/>
  <c r="AV29" i="4" s="1"/>
  <c r="AX38" i="4"/>
  <c r="AX29" i="4" s="1"/>
  <c r="AX22" i="4" s="1"/>
  <c r="BB38" i="4"/>
  <c r="BB29" i="4" s="1"/>
  <c r="BB22" i="4" s="1"/>
  <c r="BF38" i="4"/>
  <c r="BF29" i="4" s="1"/>
  <c r="BF22" i="4" s="1"/>
  <c r="BH38" i="4"/>
  <c r="BJ38" i="4"/>
  <c r="BJ29" i="4" s="1"/>
  <c r="BJ22" i="4" s="1"/>
  <c r="BL38" i="4"/>
  <c r="BL29" i="4" s="1"/>
  <c r="BL22" i="4" s="1"/>
  <c r="BP38" i="4"/>
  <c r="BP29" i="4" s="1"/>
  <c r="BP22" i="4" s="1"/>
  <c r="BR38" i="4"/>
  <c r="BR29" i="4" s="1"/>
  <c r="BR22" i="4" s="1"/>
  <c r="BT38" i="4"/>
  <c r="BT29" i="4" s="1"/>
  <c r="BT22" i="4" s="1"/>
  <c r="M38" i="4"/>
  <c r="M29" i="4" s="1"/>
  <c r="AS39" i="4"/>
  <c r="AO39" i="4"/>
  <c r="AR39" i="4"/>
  <c r="E39" i="4"/>
  <c r="BU29" i="4"/>
  <c r="BU22" i="4" s="1"/>
  <c r="BI29" i="4"/>
  <c r="BI22" i="4" s="1"/>
  <c r="BA29" i="4"/>
  <c r="BA22" i="4" s="1"/>
  <c r="AU29" i="4"/>
  <c r="X28" i="4" l="1"/>
  <c r="AL28" i="4"/>
  <c r="AT38" i="4"/>
  <c r="Z28" i="4"/>
  <c r="AR38" i="4"/>
  <c r="N22" i="4"/>
  <c r="N21" i="4" s="1"/>
  <c r="V28" i="4"/>
  <c r="AD28" i="4"/>
  <c r="AF28" i="4"/>
  <c r="AG21" i="4"/>
  <c r="Q28" i="4"/>
  <c r="AK21" i="4"/>
  <c r="AJ28" i="4"/>
  <c r="T28" i="4"/>
  <c r="AP38" i="4"/>
  <c r="AK28" i="4"/>
  <c r="AG28" i="4"/>
  <c r="AB28" i="4"/>
  <c r="AH28" i="4"/>
  <c r="S28" i="4"/>
  <c r="AI21" i="4"/>
  <c r="L28" i="4"/>
  <c r="AV22" i="4"/>
  <c r="AV21" i="4" s="1"/>
  <c r="AV28" i="4"/>
  <c r="AA22" i="4"/>
  <c r="AA21" i="4" s="1"/>
  <c r="AA28" i="4"/>
  <c r="AE22" i="4"/>
  <c r="AE21" i="4" s="1"/>
  <c r="J21" i="4" s="1"/>
  <c r="AE28" i="4"/>
  <c r="BH29" i="4"/>
  <c r="BH22" i="4" s="1"/>
  <c r="M22" i="4"/>
  <c r="M21" i="4" s="1"/>
  <c r="M28" i="4"/>
  <c r="O28" i="4"/>
  <c r="AI28" i="4"/>
  <c r="U22" i="4"/>
  <c r="U21" i="4" s="1"/>
  <c r="U28" i="4"/>
  <c r="AC22" i="4"/>
  <c r="AC21" i="4" s="1"/>
  <c r="H21" i="4" s="1"/>
  <c r="AC28" i="4"/>
  <c r="AU28" i="4"/>
  <c r="AU22" i="4"/>
  <c r="AU21" i="4" s="1"/>
  <c r="W28" i="4"/>
  <c r="Y28" i="4"/>
  <c r="P28" i="4"/>
  <c r="R28" i="4"/>
  <c r="AN38" i="4"/>
  <c r="AO38" i="4"/>
  <c r="AQ38" i="4"/>
  <c r="AS38" i="4"/>
  <c r="AT82" i="4"/>
  <c r="AR82" i="4"/>
  <c r="AQ82" i="4"/>
  <c r="AP82" i="4"/>
  <c r="AO82" i="4"/>
  <c r="AN82" i="4"/>
  <c r="AT80" i="4"/>
  <c r="AR80" i="4"/>
  <c r="AQ80" i="4"/>
  <c r="AP80" i="4"/>
  <c r="AO80" i="4"/>
  <c r="AN80" i="4"/>
  <c r="AT79" i="4"/>
  <c r="AR79" i="4"/>
  <c r="AQ79" i="4"/>
  <c r="AP79" i="4"/>
  <c r="AO79" i="4"/>
  <c r="AN79" i="4"/>
  <c r="AT78" i="4"/>
  <c r="AR78" i="4"/>
  <c r="AQ78" i="4"/>
  <c r="AP78" i="4"/>
  <c r="AO78" i="4"/>
  <c r="AN78" i="4"/>
  <c r="AT77" i="4"/>
  <c r="AR77" i="4"/>
  <c r="AQ77" i="4"/>
  <c r="AP77" i="4"/>
  <c r="AO77" i="4"/>
  <c r="AN77" i="4"/>
  <c r="AT76" i="4"/>
  <c r="AR76" i="4"/>
  <c r="AQ76" i="4"/>
  <c r="AP76" i="4"/>
  <c r="AO76" i="4"/>
  <c r="AN76" i="4"/>
  <c r="AT75" i="4"/>
  <c r="AR75" i="4"/>
  <c r="AQ75" i="4"/>
  <c r="AP75" i="4"/>
  <c r="AO75" i="4"/>
  <c r="AN75" i="4"/>
  <c r="AT74" i="4"/>
  <c r="AR74" i="4"/>
  <c r="AQ74" i="4"/>
  <c r="AP74" i="4"/>
  <c r="AO74" i="4"/>
  <c r="AN74" i="4"/>
  <c r="AT67" i="4"/>
  <c r="AR67" i="4"/>
  <c r="AQ67" i="4"/>
  <c r="AP67" i="4"/>
  <c r="AO67" i="4"/>
  <c r="AN67" i="4"/>
  <c r="AT66" i="4"/>
  <c r="AR66" i="4"/>
  <c r="AQ66" i="4"/>
  <c r="AP66" i="4"/>
  <c r="AO66" i="4"/>
  <c r="AN66" i="4"/>
  <c r="AT65" i="4"/>
  <c r="AR65" i="4"/>
  <c r="AQ65" i="4"/>
  <c r="AP65" i="4"/>
  <c r="AO65" i="4"/>
  <c r="AN65" i="4"/>
  <c r="AT64" i="4"/>
  <c r="AR64" i="4"/>
  <c r="AQ64" i="4"/>
  <c r="AP64" i="4"/>
  <c r="AO64" i="4"/>
  <c r="AN64" i="4"/>
  <c r="AT63" i="4"/>
  <c r="AR63" i="4"/>
  <c r="AQ63" i="4"/>
  <c r="AP63" i="4"/>
  <c r="AO63" i="4"/>
  <c r="AN63" i="4"/>
  <c r="AT62" i="4"/>
  <c r="AR62" i="4"/>
  <c r="AQ62" i="4"/>
  <c r="AP62" i="4"/>
  <c r="AO62" i="4"/>
  <c r="AN62" i="4"/>
  <c r="AT61" i="4"/>
  <c r="AR61" i="4"/>
  <c r="AQ61" i="4"/>
  <c r="AP61" i="4"/>
  <c r="AO61" i="4"/>
  <c r="AN61" i="4"/>
  <c r="AT60" i="4"/>
  <c r="AR60" i="4"/>
  <c r="AQ60" i="4"/>
  <c r="AP60" i="4"/>
  <c r="AO60" i="4"/>
  <c r="AN60" i="4"/>
  <c r="AT59" i="4"/>
  <c r="AR59" i="4"/>
  <c r="AQ59" i="4"/>
  <c r="AP59" i="4"/>
  <c r="AO59" i="4"/>
  <c r="AN59" i="4"/>
  <c r="AT56" i="4"/>
  <c r="AR56" i="4"/>
  <c r="AQ56" i="4"/>
  <c r="AP56" i="4"/>
  <c r="AO56" i="4"/>
  <c r="AN56" i="4"/>
  <c r="AT55" i="4"/>
  <c r="AR55" i="4"/>
  <c r="AQ55" i="4"/>
  <c r="AP55" i="4"/>
  <c r="AO55" i="4"/>
  <c r="AN55" i="4"/>
  <c r="AT54" i="4"/>
  <c r="AR54" i="4"/>
  <c r="AQ54" i="4"/>
  <c r="AP54" i="4"/>
  <c r="AO54" i="4"/>
  <c r="AN54" i="4"/>
  <c r="AT49" i="4"/>
  <c r="AR49" i="4"/>
  <c r="AQ49" i="4"/>
  <c r="AP49" i="4"/>
  <c r="AO49" i="4"/>
  <c r="AN49" i="4"/>
  <c r="AT48" i="4"/>
  <c r="AR48" i="4"/>
  <c r="AQ48" i="4"/>
  <c r="AP48" i="4"/>
  <c r="AO48" i="4"/>
  <c r="AN48" i="4"/>
  <c r="AR47" i="4"/>
  <c r="AQ47" i="4"/>
  <c r="AP47" i="4"/>
  <c r="AO47" i="4"/>
  <c r="AN47" i="4"/>
  <c r="AN39" i="4"/>
  <c r="AT37" i="4"/>
  <c r="AR37" i="4"/>
  <c r="AQ37" i="4"/>
  <c r="AP37" i="4"/>
  <c r="AO37" i="4"/>
  <c r="AN37" i="4"/>
  <c r="AT36" i="4"/>
  <c r="AT35" i="4" s="1"/>
  <c r="AR36" i="4"/>
  <c r="AR35" i="4" s="1"/>
  <c r="AQ36" i="4"/>
  <c r="AQ35" i="4" s="1"/>
  <c r="AP36" i="4"/>
  <c r="AP35" i="4" s="1"/>
  <c r="AO36" i="4"/>
  <c r="AN36" i="4"/>
  <c r="AN35" i="4" s="1"/>
  <c r="AT33" i="4"/>
  <c r="AR33" i="4"/>
  <c r="AQ33" i="4"/>
  <c r="AP33" i="4"/>
  <c r="AO33" i="4"/>
  <c r="AN33" i="4"/>
  <c r="AT32" i="4"/>
  <c r="AR32" i="4"/>
  <c r="AQ32" i="4"/>
  <c r="AP32" i="4"/>
  <c r="AO32" i="4"/>
  <c r="AN32" i="4"/>
  <c r="AT31" i="4"/>
  <c r="AR31" i="4"/>
  <c r="AQ31" i="4"/>
  <c r="AP31" i="4"/>
  <c r="AO31" i="4"/>
  <c r="AN31" i="4"/>
  <c r="AP30" i="4"/>
  <c r="AP26" i="4"/>
  <c r="AQ25" i="4"/>
  <c r="H22" i="4"/>
  <c r="I22" i="4"/>
  <c r="J22" i="4"/>
  <c r="K22" i="4"/>
  <c r="E23" i="4"/>
  <c r="F23" i="4"/>
  <c r="G23" i="4"/>
  <c r="H23" i="4"/>
  <c r="I23" i="4"/>
  <c r="J23" i="4"/>
  <c r="F24" i="4"/>
  <c r="G24" i="4"/>
  <c r="H24" i="4"/>
  <c r="I24" i="4"/>
  <c r="J24" i="4"/>
  <c r="K24" i="4"/>
  <c r="E25" i="4"/>
  <c r="F25" i="4"/>
  <c r="G25" i="4"/>
  <c r="H25" i="4"/>
  <c r="I25" i="4"/>
  <c r="J25" i="4"/>
  <c r="K25" i="4"/>
  <c r="E26" i="4"/>
  <c r="F26" i="4"/>
  <c r="G26" i="4"/>
  <c r="H26" i="4"/>
  <c r="I26" i="4"/>
  <c r="J26" i="4"/>
  <c r="K26" i="4"/>
  <c r="E27" i="4"/>
  <c r="F27" i="4"/>
  <c r="G27" i="4"/>
  <c r="H27" i="4"/>
  <c r="I27" i="4"/>
  <c r="J27" i="4"/>
  <c r="K27" i="4"/>
  <c r="E29" i="4"/>
  <c r="F29" i="4"/>
  <c r="G29" i="4"/>
  <c r="H29" i="4"/>
  <c r="I29" i="4"/>
  <c r="J29" i="4"/>
  <c r="K29" i="4"/>
  <c r="E30" i="4"/>
  <c r="F30" i="4"/>
  <c r="G30" i="4"/>
  <c r="H30" i="4"/>
  <c r="I30" i="4"/>
  <c r="J30" i="4"/>
  <c r="K30" i="4"/>
  <c r="E31" i="4"/>
  <c r="F31" i="4"/>
  <c r="G31" i="4"/>
  <c r="H31" i="4"/>
  <c r="I31" i="4"/>
  <c r="J31" i="4"/>
  <c r="K31" i="4"/>
  <c r="E32" i="4"/>
  <c r="F32" i="4"/>
  <c r="G32" i="4"/>
  <c r="H32" i="4"/>
  <c r="I32" i="4"/>
  <c r="J32" i="4"/>
  <c r="K32" i="4"/>
  <c r="E33" i="4"/>
  <c r="F33" i="4"/>
  <c r="G33" i="4"/>
  <c r="H33" i="4"/>
  <c r="I33" i="4"/>
  <c r="J33" i="4"/>
  <c r="K33" i="4"/>
  <c r="E35" i="4"/>
  <c r="F35" i="4"/>
  <c r="G35" i="4"/>
  <c r="H35" i="4"/>
  <c r="I35" i="4"/>
  <c r="J35" i="4"/>
  <c r="K35" i="4"/>
  <c r="E36" i="4"/>
  <c r="F36" i="4"/>
  <c r="G36" i="4"/>
  <c r="H36" i="4"/>
  <c r="I36" i="4"/>
  <c r="J36" i="4"/>
  <c r="K36" i="4"/>
  <c r="E37" i="4"/>
  <c r="F37" i="4"/>
  <c r="G37" i="4"/>
  <c r="H37" i="4"/>
  <c r="I37" i="4"/>
  <c r="J37" i="4"/>
  <c r="K37" i="4"/>
  <c r="E38" i="4"/>
  <c r="F38" i="4"/>
  <c r="G38" i="4"/>
  <c r="H38" i="4"/>
  <c r="I38" i="4"/>
  <c r="J38" i="4"/>
  <c r="K38" i="4"/>
  <c r="F39" i="4"/>
  <c r="G39" i="4"/>
  <c r="H39" i="4"/>
  <c r="I39" i="4"/>
  <c r="J39" i="4"/>
  <c r="K39" i="4"/>
  <c r="E40" i="4"/>
  <c r="F40" i="4"/>
  <c r="G40" i="4"/>
  <c r="H40" i="4"/>
  <c r="I40" i="4"/>
  <c r="J40" i="4"/>
  <c r="K40" i="4"/>
  <c r="E41" i="4"/>
  <c r="F41" i="4"/>
  <c r="G41" i="4"/>
  <c r="H41" i="4"/>
  <c r="I41" i="4"/>
  <c r="J41" i="4"/>
  <c r="K41" i="4"/>
  <c r="E42" i="4"/>
  <c r="F42" i="4"/>
  <c r="G42" i="4"/>
  <c r="H42" i="4"/>
  <c r="I42" i="4"/>
  <c r="J42" i="4"/>
  <c r="K42" i="4"/>
  <c r="E43" i="4"/>
  <c r="F43" i="4"/>
  <c r="G43" i="4"/>
  <c r="H43" i="4"/>
  <c r="I43" i="4"/>
  <c r="J43" i="4"/>
  <c r="K43" i="4"/>
  <c r="E44" i="4"/>
  <c r="F44" i="4"/>
  <c r="G44" i="4"/>
  <c r="H44" i="4"/>
  <c r="I44" i="4"/>
  <c r="J44" i="4"/>
  <c r="K44" i="4"/>
  <c r="E45" i="4"/>
  <c r="F45" i="4"/>
  <c r="G45" i="4"/>
  <c r="H45" i="4"/>
  <c r="I45" i="4"/>
  <c r="J45" i="4"/>
  <c r="K45" i="4"/>
  <c r="E46" i="4"/>
  <c r="F46" i="4"/>
  <c r="G46" i="4"/>
  <c r="H46" i="4"/>
  <c r="I46" i="4"/>
  <c r="J46" i="4"/>
  <c r="K46" i="4"/>
  <c r="E47" i="4"/>
  <c r="F47" i="4"/>
  <c r="G47" i="4"/>
  <c r="H47" i="4"/>
  <c r="I47" i="4"/>
  <c r="J47" i="4"/>
  <c r="K47" i="4"/>
  <c r="E48" i="4"/>
  <c r="F48" i="4"/>
  <c r="G48" i="4"/>
  <c r="H48" i="4"/>
  <c r="I48" i="4"/>
  <c r="J48" i="4"/>
  <c r="K48" i="4"/>
  <c r="E49" i="4"/>
  <c r="F49" i="4"/>
  <c r="G49" i="4"/>
  <c r="H49" i="4"/>
  <c r="I49" i="4"/>
  <c r="J49" i="4"/>
  <c r="K49" i="4"/>
  <c r="E50" i="4"/>
  <c r="F50" i="4"/>
  <c r="G50" i="4"/>
  <c r="H50" i="4"/>
  <c r="J50" i="4"/>
  <c r="E51" i="4"/>
  <c r="F51" i="4"/>
  <c r="G51" i="4"/>
  <c r="H51" i="4"/>
  <c r="I51" i="4"/>
  <c r="J51" i="4"/>
  <c r="E52" i="4"/>
  <c r="F52" i="4"/>
  <c r="G52" i="4"/>
  <c r="H52" i="4"/>
  <c r="I52" i="4"/>
  <c r="J52" i="4"/>
  <c r="E53" i="4"/>
  <c r="F53" i="4"/>
  <c r="G53" i="4"/>
  <c r="H53" i="4"/>
  <c r="I53" i="4"/>
  <c r="J53" i="4"/>
  <c r="K53" i="4"/>
  <c r="E54" i="4"/>
  <c r="F54" i="4"/>
  <c r="G54" i="4"/>
  <c r="H54" i="4"/>
  <c r="I54" i="4"/>
  <c r="J54" i="4"/>
  <c r="K54" i="4"/>
  <c r="E55" i="4"/>
  <c r="F55" i="4"/>
  <c r="G55" i="4"/>
  <c r="H55" i="4"/>
  <c r="I55" i="4"/>
  <c r="J55" i="4"/>
  <c r="K55" i="4"/>
  <c r="E56" i="4"/>
  <c r="F56" i="4"/>
  <c r="G56" i="4"/>
  <c r="H56" i="4"/>
  <c r="I56" i="4"/>
  <c r="J56" i="4"/>
  <c r="K56" i="4"/>
  <c r="E57" i="4"/>
  <c r="F57" i="4"/>
  <c r="G57" i="4"/>
  <c r="H57" i="4"/>
  <c r="I57" i="4"/>
  <c r="J57" i="4"/>
  <c r="K57" i="4"/>
  <c r="E58" i="4"/>
  <c r="F58" i="4"/>
  <c r="G58" i="4"/>
  <c r="H58" i="4"/>
  <c r="I58" i="4"/>
  <c r="J58" i="4"/>
  <c r="K58" i="4"/>
  <c r="E59" i="4"/>
  <c r="F59" i="4"/>
  <c r="G59" i="4"/>
  <c r="H59" i="4"/>
  <c r="J59" i="4"/>
  <c r="K59" i="4"/>
  <c r="E60" i="4"/>
  <c r="F60" i="4"/>
  <c r="G60" i="4"/>
  <c r="H60" i="4"/>
  <c r="I60" i="4"/>
  <c r="J60" i="4"/>
  <c r="K60" i="4"/>
  <c r="E61" i="4"/>
  <c r="F61" i="4"/>
  <c r="G61" i="4"/>
  <c r="H61" i="4"/>
  <c r="I61" i="4"/>
  <c r="J61" i="4"/>
  <c r="K61" i="4"/>
  <c r="E62" i="4"/>
  <c r="F62" i="4"/>
  <c r="G62" i="4"/>
  <c r="H62" i="4"/>
  <c r="I62" i="4"/>
  <c r="J62" i="4"/>
  <c r="K62" i="4"/>
  <c r="E63" i="4"/>
  <c r="F63" i="4"/>
  <c r="G63" i="4"/>
  <c r="H63" i="4"/>
  <c r="I63" i="4"/>
  <c r="J63" i="4"/>
  <c r="K63" i="4"/>
  <c r="E64" i="4"/>
  <c r="F64" i="4"/>
  <c r="G64" i="4"/>
  <c r="H64" i="4"/>
  <c r="I64" i="4"/>
  <c r="J64" i="4"/>
  <c r="K64" i="4"/>
  <c r="E65" i="4"/>
  <c r="F65" i="4"/>
  <c r="G65" i="4"/>
  <c r="H65" i="4"/>
  <c r="I65" i="4"/>
  <c r="J65" i="4"/>
  <c r="K65" i="4"/>
  <c r="E66" i="4"/>
  <c r="F66" i="4"/>
  <c r="G66" i="4"/>
  <c r="H66" i="4"/>
  <c r="I66" i="4"/>
  <c r="J66" i="4"/>
  <c r="K66" i="4"/>
  <c r="E67" i="4"/>
  <c r="F67" i="4"/>
  <c r="G67" i="4"/>
  <c r="H67" i="4"/>
  <c r="I67" i="4"/>
  <c r="J67" i="4"/>
  <c r="K67" i="4"/>
  <c r="E74" i="4"/>
  <c r="F74" i="4"/>
  <c r="G74" i="4"/>
  <c r="H74" i="4"/>
  <c r="I74" i="4"/>
  <c r="J74" i="4"/>
  <c r="K74" i="4"/>
  <c r="E75" i="4"/>
  <c r="F75" i="4"/>
  <c r="G75" i="4"/>
  <c r="H75" i="4"/>
  <c r="I75" i="4"/>
  <c r="J75" i="4"/>
  <c r="K75" i="4"/>
  <c r="E76" i="4"/>
  <c r="F76" i="4"/>
  <c r="G76" i="4"/>
  <c r="H76" i="4"/>
  <c r="I76" i="4"/>
  <c r="J76" i="4"/>
  <c r="K76" i="4"/>
  <c r="E77" i="4"/>
  <c r="F77" i="4"/>
  <c r="G77" i="4"/>
  <c r="H77" i="4"/>
  <c r="I77" i="4"/>
  <c r="J77" i="4"/>
  <c r="K77" i="4"/>
  <c r="E78" i="4"/>
  <c r="F78" i="4"/>
  <c r="G78" i="4"/>
  <c r="H78" i="4"/>
  <c r="I78" i="4"/>
  <c r="J78" i="4"/>
  <c r="K78" i="4"/>
  <c r="E79" i="4"/>
  <c r="F79" i="4"/>
  <c r="G79" i="4"/>
  <c r="H79" i="4"/>
  <c r="I79" i="4"/>
  <c r="J79" i="4"/>
  <c r="K79" i="4"/>
  <c r="E80" i="4"/>
  <c r="F80" i="4"/>
  <c r="G80" i="4"/>
  <c r="H80" i="4"/>
  <c r="I80" i="4"/>
  <c r="J80" i="4"/>
  <c r="K80" i="4"/>
  <c r="E82" i="4"/>
  <c r="F82" i="4"/>
  <c r="G82" i="4"/>
  <c r="H82" i="4"/>
  <c r="I82" i="4"/>
  <c r="J82" i="4"/>
  <c r="K82" i="4"/>
  <c r="F83" i="4"/>
  <c r="G83" i="4"/>
  <c r="H83" i="4"/>
  <c r="I83" i="4"/>
  <c r="J83" i="4"/>
  <c r="E84" i="4"/>
  <c r="G84" i="4"/>
  <c r="H84" i="4"/>
  <c r="I84" i="4"/>
  <c r="J84" i="4"/>
  <c r="E85" i="4"/>
  <c r="F85" i="4"/>
  <c r="G85" i="4"/>
  <c r="H85" i="4"/>
  <c r="I85" i="4"/>
  <c r="J85" i="4"/>
  <c r="E86" i="4"/>
  <c r="F86" i="4"/>
  <c r="G86" i="4"/>
  <c r="H86" i="4"/>
  <c r="I86" i="4"/>
  <c r="J86" i="4"/>
  <c r="E87" i="4"/>
  <c r="F87" i="4"/>
  <c r="G87" i="4"/>
  <c r="H87" i="4"/>
  <c r="I87" i="4"/>
  <c r="J87" i="4"/>
  <c r="I21" i="4"/>
  <c r="BV51" i="4"/>
  <c r="BV50" i="4" s="1"/>
  <c r="BV23" i="4" s="1"/>
  <c r="BV29" i="4"/>
  <c r="AO27" i="4"/>
  <c r="AO25" i="4"/>
  <c r="AQ27" i="4"/>
  <c r="AQ26" i="4"/>
  <c r="AQ24" i="4"/>
  <c r="AR27" i="4"/>
  <c r="AR26" i="4"/>
  <c r="AR25" i="4"/>
  <c r="AR24" i="4"/>
  <c r="AO26" i="4"/>
  <c r="AO24" i="4"/>
  <c r="AN27" i="4"/>
  <c r="AN26" i="4"/>
  <c r="AN25" i="4"/>
  <c r="AN24" i="4"/>
  <c r="BI52" i="4"/>
  <c r="BI51" i="4" s="1"/>
  <c r="AT24" i="4"/>
  <c r="AT25" i="4"/>
  <c r="AT26" i="4"/>
  <c r="AT27" i="4"/>
  <c r="BP52" i="4"/>
  <c r="BP51" i="4" s="1"/>
  <c r="BQ52" i="4"/>
  <c r="BQ51" i="4" s="1"/>
  <c r="BR52" i="4"/>
  <c r="BR51" i="4" s="1"/>
  <c r="BS52" i="4"/>
  <c r="BS51" i="4" s="1"/>
  <c r="BT52" i="4"/>
  <c r="BT51" i="4" s="1"/>
  <c r="AP25" i="4"/>
  <c r="AP24" i="4"/>
  <c r="BU52" i="4"/>
  <c r="BU51" i="4" s="1"/>
  <c r="BU50" i="4" s="1"/>
  <c r="BU23" i="4" s="1"/>
  <c r="BU21" i="4" s="1"/>
  <c r="AS82" i="4"/>
  <c r="AS80" i="4"/>
  <c r="AS79" i="4"/>
  <c r="AS78" i="4"/>
  <c r="AS77" i="4"/>
  <c r="AS76" i="4"/>
  <c r="AS75" i="4"/>
  <c r="AS74" i="4"/>
  <c r="AS67" i="4"/>
  <c r="AS66" i="4"/>
  <c r="AS65" i="4"/>
  <c r="AS64" i="4"/>
  <c r="AS63" i="4"/>
  <c r="AS62" i="4"/>
  <c r="AS61" i="4"/>
  <c r="AS60" i="4"/>
  <c r="AS59" i="4"/>
  <c r="AS56" i="4"/>
  <c r="AS55" i="4"/>
  <c r="AS54" i="4"/>
  <c r="AS49" i="4"/>
  <c r="AS48" i="4"/>
  <c r="AS47" i="4"/>
  <c r="AS37" i="4"/>
  <c r="AS36" i="4"/>
  <c r="AS33" i="4"/>
  <c r="AS32" i="4"/>
  <c r="AS31" i="4"/>
  <c r="AS27" i="4"/>
  <c r="AS26" i="4"/>
  <c r="AS25" i="4"/>
  <c r="AS24" i="4"/>
  <c r="AS22" i="4"/>
  <c r="F21" i="4" l="1"/>
  <c r="G21" i="4"/>
  <c r="J28" i="4"/>
  <c r="F22" i="4"/>
  <c r="H28" i="4"/>
  <c r="F28" i="4"/>
  <c r="AR29" i="4"/>
  <c r="AP29" i="4"/>
  <c r="E28" i="4"/>
  <c r="G28" i="4"/>
  <c r="I28" i="4"/>
  <c r="AO35" i="4"/>
  <c r="AO29" i="4" s="1"/>
  <c r="G22" i="4"/>
  <c r="AN29" i="4"/>
  <c r="BS50" i="4"/>
  <c r="BO52" i="4"/>
  <c r="BO51" i="4" s="1"/>
  <c r="BO50" i="4" s="1"/>
  <c r="BI50" i="4"/>
  <c r="BT50" i="4"/>
  <c r="BR50" i="4"/>
  <c r="AP50" i="4" s="1"/>
  <c r="BP50" i="4"/>
  <c r="BV28" i="4"/>
  <c r="BV22" i="4"/>
  <c r="AT22" i="4" s="1"/>
  <c r="AP52" i="4"/>
  <c r="AP53" i="4"/>
  <c r="BQ50" i="4"/>
  <c r="AT47" i="4"/>
  <c r="AT29" i="4" s="1"/>
  <c r="BU28" i="4"/>
  <c r="AP51" i="4"/>
  <c r="E21" i="4"/>
  <c r="AN22" i="4"/>
  <c r="AO22" i="4"/>
  <c r="AR22" i="4"/>
  <c r="E22" i="4"/>
  <c r="AQ29" i="4"/>
  <c r="AQ22" i="4"/>
  <c r="AS35" i="4"/>
  <c r="AS29" i="4" s="1"/>
  <c r="BB52" i="4" l="1"/>
  <c r="AN52" i="4" s="1"/>
  <c r="BQ23" i="4"/>
  <c r="BQ21" i="4" s="1"/>
  <c r="BQ28" i="4"/>
  <c r="BV21" i="4"/>
  <c r="BJ52" i="4"/>
  <c r="BJ51" i="4" s="1"/>
  <c r="BJ50" i="4" s="1"/>
  <c r="BP23" i="4"/>
  <c r="BP21" i="4" s="1"/>
  <c r="BP28" i="4"/>
  <c r="BT23" i="4"/>
  <c r="BT21" i="4" s="1"/>
  <c r="BT28" i="4"/>
  <c r="BI23" i="4"/>
  <c r="BI21" i="4" s="1"/>
  <c r="BI28" i="4"/>
  <c r="BO23" i="4"/>
  <c r="BO21" i="4" s="1"/>
  <c r="BO28" i="4"/>
  <c r="BS23" i="4"/>
  <c r="BS21" i="4" s="1"/>
  <c r="BS28" i="4"/>
  <c r="BF52" i="4"/>
  <c r="BF51" i="4" s="1"/>
  <c r="BF50" i="4" s="1"/>
  <c r="BL52" i="4"/>
  <c r="BL51" i="4" s="1"/>
  <c r="BL50" i="4" s="1"/>
  <c r="BR23" i="4"/>
  <c r="BR21" i="4" s="1"/>
  <c r="AP21" i="4" s="1"/>
  <c r="BR28" i="4"/>
  <c r="BH52" i="4"/>
  <c r="BH51" i="4" s="1"/>
  <c r="BH50" i="4" s="1"/>
  <c r="AP28" i="4"/>
  <c r="AP27" i="4"/>
  <c r="AP22" i="4"/>
  <c r="BH23" i="4" l="1"/>
  <c r="BH21" i="4" s="1"/>
  <c r="BH28" i="4"/>
  <c r="BE52" i="4"/>
  <c r="BE51" i="4" s="1"/>
  <c r="BE50" i="4" s="1"/>
  <c r="AY52" i="4"/>
  <c r="AR53" i="4"/>
  <c r="BC52" i="4"/>
  <c r="AO53" i="4"/>
  <c r="BA52" i="4"/>
  <c r="AT53" i="4"/>
  <c r="BL23" i="4"/>
  <c r="BL21" i="4" s="1"/>
  <c r="BL28" i="4"/>
  <c r="AP23" i="4"/>
  <c r="BF23" i="4"/>
  <c r="BF21" i="4" s="1"/>
  <c r="BF28" i="4"/>
  <c r="BJ23" i="4"/>
  <c r="BJ21" i="4" s="1"/>
  <c r="BJ28" i="4"/>
  <c r="BB51" i="4"/>
  <c r="AX52" i="4" l="1"/>
  <c r="AQ53" i="4"/>
  <c r="AS53" i="4"/>
  <c r="BB50" i="4"/>
  <c r="AN51" i="4"/>
  <c r="BA51" i="4"/>
  <c r="AT52" i="4"/>
  <c r="BC51" i="4"/>
  <c r="AO52" i="4"/>
  <c r="AY51" i="4"/>
  <c r="AR52" i="4"/>
  <c r="BE23" i="4"/>
  <c r="BE21" i="4" s="1"/>
  <c r="BE28" i="4"/>
  <c r="AY50" i="4" l="1"/>
  <c r="AR51" i="4"/>
  <c r="BC50" i="4"/>
  <c r="AO51" i="4"/>
  <c r="BA50" i="4"/>
  <c r="AT51" i="4"/>
  <c r="BB23" i="4"/>
  <c r="BB28" i="4"/>
  <c r="AN50" i="4"/>
  <c r="AN28" i="4" s="1"/>
  <c r="AX51" i="4"/>
  <c r="AQ52" i="4"/>
  <c r="AM51" i="4"/>
  <c r="K52" i="4"/>
  <c r="AS52" i="4"/>
  <c r="BB21" i="4" l="1"/>
  <c r="AN21" i="4" s="1"/>
  <c r="AN23" i="4"/>
  <c r="BA23" i="4"/>
  <c r="AT23" i="4" s="1"/>
  <c r="BA28" i="4"/>
  <c r="AT50" i="4"/>
  <c r="AT28" i="4" s="1"/>
  <c r="BC23" i="4"/>
  <c r="AO50" i="4"/>
  <c r="AO28" i="4" s="1"/>
  <c r="BC28" i="4"/>
  <c r="AY23" i="4"/>
  <c r="AY28" i="4"/>
  <c r="AR50" i="4"/>
  <c r="AR28" i="4" s="1"/>
  <c r="AS51" i="4"/>
  <c r="AM50" i="4"/>
  <c r="K51" i="4"/>
  <c r="AX50" i="4"/>
  <c r="AQ51" i="4"/>
  <c r="AM23" i="4" l="1"/>
  <c r="K50" i="4"/>
  <c r="AY21" i="4"/>
  <c r="AR21" i="4" s="1"/>
  <c r="AR23" i="4"/>
  <c r="BA21" i="4"/>
  <c r="AT21" i="4" s="1"/>
  <c r="AX23" i="4"/>
  <c r="AX28" i="4"/>
  <c r="AQ50" i="4"/>
  <c r="AQ28" i="4" s="1"/>
  <c r="AM28" i="4"/>
  <c r="K28" i="4" s="1"/>
  <c r="AS50" i="4"/>
  <c r="AS28" i="4" s="1"/>
  <c r="BC21" i="4"/>
  <c r="AO21" i="4" s="1"/>
  <c r="AO23" i="4"/>
  <c r="AS21" i="4" l="1"/>
  <c r="AS23" i="4"/>
  <c r="AM21" i="4"/>
  <c r="K21" i="4" s="1"/>
  <c r="K23" i="4"/>
  <c r="AX21" i="4"/>
  <c r="AQ21" i="4" s="1"/>
  <c r="AQ23" i="4"/>
</calcChain>
</file>

<file path=xl/sharedStrings.xml><?xml version="1.0" encoding="utf-8"?>
<sst xmlns="http://schemas.openxmlformats.org/spreadsheetml/2006/main" count="981" uniqueCount="255">
  <si>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</si>
  <si>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</si>
  <si>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</si>
  <si>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</si>
  <si>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</si>
  <si>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</si>
  <si>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</si>
  <si>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</si>
  <si>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</si>
  <si>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N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</si>
  <si>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</si>
  <si>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</si>
  <si>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</si>
  <si>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</si>
  <si>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</si>
  <si>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</si>
  <si>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</si>
  <si>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</si>
  <si>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</si>
  <si>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</si>
  <si>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</si>
  <si>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</si>
  <si>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</si>
  <si>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</si>
  <si>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</si>
  <si>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</si>
  <si>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</si>
  <si>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</si>
  <si>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</si>
  <si>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</si>
  <si>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</si>
  <si>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</si>
  <si>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</si>
  <si>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</si>
  <si>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</si>
  <si>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</si>
  <si>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</si>
  <si>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</si>
  <si>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</si>
  <si>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</si>
  <si>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</si>
  <si>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</si>
  <si>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</si>
  <si>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</si>
  <si>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</si>
  <si>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</si>
  <si>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</si>
  <si>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</si>
  <si>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</si>
  <si>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</si>
  <si>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</si>
  <si>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</si>
  <si>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</si>
  <si>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</si>
  <si>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</si>
  <si>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</si>
  <si>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</si>
  <si>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</si>
  <si>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</si>
  <si>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</si>
  <si>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</si>
  <si>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</si>
  <si>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</si>
  <si>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</si>
  <si>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</si>
  <si>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</si>
  <si>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</si>
  <si>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</si>
  <si>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</si>
  <si>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</si>
  <si>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</si>
  <si>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</si>
  <si>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</si>
  <si>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</si>
  <si>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</si>
  <si>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</si>
  <si>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</si>
  <si>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</si>
  <si>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</si>
  <si>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</si>
  <si>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</si>
  <si>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</si>
  <si>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</si>
  <si>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</si>
  <si>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</si>
  <si>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</si>
  <si>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</si>
  <si>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</si>
  <si>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</si>
  <si>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</si>
  <si>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</si>
  <si>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</si>
  <si>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</si>
  <si>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</si>
  <si>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</si>
  <si>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</si>
  <si>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</si>
  <si>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</si>
  <si>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</si>
  <si>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</si>
  <si>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</si>
  <si>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</si>
  <si>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</si>
  <si>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</si>
  <si>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</si>
  <si>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</si>
  <si>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</si>
  <si>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</si>
  <si>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</si>
  <si>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</si>
  <si>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</si>
  <si>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</si>
  <si>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</si>
  <si>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</si>
  <si>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</si>
  <si>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</si>
  <si>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</si>
  <si>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</si>
  <si>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</si>
  <si>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</si>
  <si>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</si>
  <si>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</si>
  <si>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</si>
  <si>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</si>
  <si>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</si>
  <si>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</si>
  <si>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</si>
  <si>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</si>
  <si>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</si>
  <si>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</si>
  <si>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</si>
  <si>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</si>
  <si>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</si>
  <si>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</si>
  <si>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</si>
  <si>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</si>
  <si>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</si>
  <si>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</si>
  <si>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</si>
  <si>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</si>
  <si>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</si>
  <si>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</si>
  <si>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</si>
  <si>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</si>
  <si>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</si>
  <si>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</si>
  <si>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</si>
  <si>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</si>
  <si>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</si>
  <si>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</si>
  <si>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</si>
  <si>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</si>
  <si>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</si>
  <si>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</si>
  <si>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</si>
  <si>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</si>
  <si>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</si>
  <si>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</si>
  <si>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</si>
  <si>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</si>
  <si>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</si>
  <si>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</si>
  <si>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</si>
  <si>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</si>
  <si>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</si>
  <si>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</si>
  <si>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</si>
  <si>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</si>
  <si>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</si>
  <si>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</si>
  <si>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</si>
  <si>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</si>
  <si>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</si>
  <si>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</si>
  <si>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</si>
  <si>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</si>
  <si>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</si>
  <si>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</si>
  <si>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</si>
  <si>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</si>
  <si>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</si>
  <si>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</si>
  <si>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</si>
  <si>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</si>
  <si>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</si>
  <si>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</si>
  <si>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</si>
  <si>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</si>
  <si>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</si>
  <si>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</si>
  <si>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</si>
  <si>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</si>
  <si>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</si>
  <si>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</si>
  <si>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</si>
  <si>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</si>
  <si>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</si>
  <si>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</si>
  <si>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</si>
  <si>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</si>
  <si>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</si>
  <si>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</si>
  <si>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</si>
  <si>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</si>
  <si>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</si>
  <si>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</si>
  <si>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</si>
  <si>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</si>
  <si>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</si>
  <si>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</si>
  <si>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</si>
  <si>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</si>
  <si>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</si>
  <si>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</si>
  <si>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</si>
  <si>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</si>
  <si>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</si>
  <si>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</t>
  </si>
  <si>
    <t>нд</t>
  </si>
  <si>
    <t>Генеральный директор</t>
  </si>
  <si>
    <t>Сироткин С.Л.</t>
  </si>
  <si>
    <t>Начальник ПТО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</si>
  <si>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</si>
  <si>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</si>
  <si>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</si>
  <si>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</si>
  <si>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</si>
  <si>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</si>
  <si>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</si>
  <si>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</si>
  <si>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  2020 год</t>
    </r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</si>
  <si>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</si>
  <si>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</si>
  <si>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</si>
  <si>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</si>
  <si>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</si>
  <si>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</si>
  <si>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</si>
  <si>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</si>
  <si>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</si>
  <si>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</si>
  <si>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</si>
  <si>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</si>
  <si>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</si>
  <si>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</si>
  <si>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</si>
  <si>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</si>
  <si>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1.2.3.5.1.1</t>
  </si>
  <si>
    <t>1.2.3.5.1.2</t>
  </si>
  <si>
    <t>1.2.3.5.1.3</t>
  </si>
  <si>
    <t>Главный  инженер</t>
  </si>
  <si>
    <t>И.о. генерального директора</t>
  </si>
  <si>
    <t>В.В. Кудрявцев</t>
  </si>
  <si>
    <t xml:space="preserve">А.И. Пахалуев </t>
  </si>
  <si>
    <t>за 9 месяцев 2020 годаа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</si>
</sst>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2" applyNumberFormat="0" applyAlignment="0" applyProtection="0"/>
    <xf numFmtId="0" fontId="14" fillId="21" borderId="13" applyNumberFormat="0" applyAlignment="0" applyProtection="0"/>
    <xf numFmtId="0" fontId="15" fillId="21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317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2" fillId="31" borderId="3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2" fillId="27" borderId="3" xfId="3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 wrapText="1"/>
    </xf>
    <xf numFmtId="0" fontId="3" fillId="27" borderId="0" xfId="1" applyFont="1" applyFill="1"/>
    <xf numFmtId="4" fontId="32" fillId="32" borderId="3" xfId="0" applyNumberFormat="1" applyFont="1" applyFill="1" applyBorder="1" applyAlignment="1">
      <alignment horizontal="center" vertical="center" wrapText="1"/>
    </xf>
    <xf numFmtId="0" fontId="3" fillId="26" borderId="0" xfId="1" applyFont="1" applyFill="1"/>
    <xf numFmtId="0" fontId="3" fillId="25" borderId="0" xfId="1" applyFont="1" applyFill="1"/>
    <xf numFmtId="0" fontId="3" fillId="30" borderId="0" xfId="1" applyFont="1" applyFill="1"/>
    <xf numFmtId="0" fontId="3" fillId="28" borderId="0" xfId="1" applyFont="1" applyFill="1"/>
    <xf numFmtId="0" fontId="8" fillId="25" borderId="4" xfId="5" applyFont="1" applyFill="1" applyBorder="1" applyAlignment="1">
      <alignment horizontal="center" vertical="center"/>
    </xf>
    <xf numFmtId="0" fontId="8" fillId="26" borderId="4" xfId="5" applyFont="1" applyFill="1" applyBorder="1" applyAlignment="1">
      <alignment horizontal="center" vertical="center"/>
    </xf>
    <xf numFmtId="0" fontId="8" fillId="27" borderId="4" xfId="5" applyFont="1" applyFill="1" applyBorder="1" applyAlignment="1">
      <alignment horizontal="center" vertical="center"/>
    </xf>
    <xf numFmtId="0" fontId="8" fillId="28" borderId="4" xfId="5" applyFont="1" applyFill="1" applyBorder="1" applyAlignment="1">
      <alignment horizontal="center" vertical="center"/>
    </xf>
    <xf numFmtId="0" fontId="8" fillId="30" borderId="4" xfId="5" applyFont="1" applyFill="1" applyBorder="1" applyAlignment="1">
      <alignment horizontal="center" vertical="center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/>
    <xf numFmtId="0" fontId="8" fillId="2" borderId="2" xfId="5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0" fontId="3" fillId="27" borderId="4" xfId="5" applyFont="1" applyFill="1" applyBorder="1" applyAlignment="1">
      <alignment horizontal="center" vertical="center"/>
    </xf>
    <xf numFmtId="4" fontId="32" fillId="2" borderId="26" xfId="0" applyNumberFormat="1" applyFont="1" applyFill="1" applyBorder="1" applyAlignment="1">
      <alignment horizontal="center" vertical="center" wrapText="1"/>
    </xf>
    <xf numFmtId="4" fontId="32" fillId="2" borderId="27" xfId="0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4" fontId="32" fillId="32" borderId="21" xfId="0" applyNumberFormat="1" applyFont="1" applyFill="1" applyBorder="1" applyAlignment="1">
      <alignment horizontal="center" vertical="center" wrapText="1"/>
    </xf>
    <xf numFmtId="4" fontId="32" fillId="25" borderId="21" xfId="0" applyNumberFormat="1" applyFont="1" applyFill="1" applyBorder="1" applyAlignment="1">
      <alignment horizontal="center" vertical="center" wrapText="1"/>
    </xf>
    <xf numFmtId="4" fontId="32" fillId="26" borderId="21" xfId="0" applyNumberFormat="1" applyFont="1" applyFill="1" applyBorder="1" applyAlignment="1">
      <alignment horizontal="center" vertical="center" wrapText="1"/>
    </xf>
    <xf numFmtId="4" fontId="32" fillId="27" borderId="21" xfId="0" applyNumberFormat="1" applyFont="1" applyFill="1" applyBorder="1" applyAlignment="1">
      <alignment horizontal="center" vertical="center" wrapText="1"/>
    </xf>
    <xf numFmtId="4" fontId="32" fillId="27" borderId="21" xfId="3" applyNumberFormat="1" applyFont="1" applyFill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2" xfId="3" applyNumberFormat="1" applyFont="1" applyFill="1" applyBorder="1" applyAlignment="1">
      <alignment horizontal="center" vertical="center"/>
    </xf>
    <xf numFmtId="4" fontId="32" fillId="32" borderId="26" xfId="0" applyNumberFormat="1" applyFont="1" applyFill="1" applyBorder="1" applyAlignment="1">
      <alignment horizontal="center" vertical="center" wrapText="1"/>
    </xf>
    <xf numFmtId="4" fontId="32" fillId="32" borderId="27" xfId="0" applyNumberFormat="1" applyFont="1" applyFill="1" applyBorder="1" applyAlignment="1">
      <alignment horizontal="center" vertical="center" wrapText="1"/>
    </xf>
    <xf numFmtId="4" fontId="32" fillId="25" borderId="26" xfId="0" applyNumberFormat="1" applyFont="1" applyFill="1" applyBorder="1" applyAlignment="1">
      <alignment horizontal="center" vertical="center" wrapText="1"/>
    </xf>
    <xf numFmtId="4" fontId="32" fillId="25" borderId="27" xfId="0" applyNumberFormat="1" applyFont="1" applyFill="1" applyBorder="1" applyAlignment="1">
      <alignment horizontal="center" vertical="center" wrapText="1"/>
    </xf>
    <xf numFmtId="4" fontId="32" fillId="26" borderId="26" xfId="0" applyNumberFormat="1" applyFont="1" applyFill="1" applyBorder="1" applyAlignment="1">
      <alignment horizontal="center" vertical="center" wrapText="1"/>
    </xf>
    <xf numFmtId="4" fontId="32" fillId="26" borderId="27" xfId="0" applyNumberFormat="1" applyFont="1" applyFill="1" applyBorder="1" applyAlignment="1">
      <alignment horizontal="center" vertical="center" wrapText="1"/>
    </xf>
    <xf numFmtId="4" fontId="32" fillId="27" borderId="26" xfId="0" applyNumberFormat="1" applyFont="1" applyFill="1" applyBorder="1" applyAlignment="1">
      <alignment horizontal="center" vertical="center" wrapText="1"/>
    </xf>
    <xf numFmtId="4" fontId="32" fillId="27" borderId="27" xfId="0" applyNumberFormat="1" applyFont="1" applyFill="1" applyBorder="1" applyAlignment="1">
      <alignment horizontal="center" vertical="center" wrapText="1"/>
    </xf>
    <xf numFmtId="4" fontId="32" fillId="27" borderId="26" xfId="3" applyNumberFormat="1" applyFont="1" applyFill="1" applyBorder="1" applyAlignment="1">
      <alignment horizontal="center" vertical="center"/>
    </xf>
    <xf numFmtId="4" fontId="32" fillId="27" borderId="27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31" borderId="3" xfId="3" applyNumberFormat="1" applyFont="1" applyFill="1" applyBorder="1" applyAlignment="1">
      <alignment horizontal="center" vertical="center"/>
    </xf>
    <xf numFmtId="167" fontId="32" fillId="27" borderId="3" xfId="0" applyNumberFormat="1" applyFont="1" applyFill="1" applyBorder="1" applyAlignment="1">
      <alignment horizontal="center" vertical="center" wrapText="1"/>
    </xf>
    <xf numFmtId="167" fontId="32" fillId="31" borderId="3" xfId="0" applyNumberFormat="1" applyFont="1" applyFill="1" applyBorder="1" applyAlignment="1">
      <alignment horizontal="center" vertical="center" wrapText="1"/>
    </xf>
    <xf numFmtId="167" fontId="32" fillId="27" borderId="3" xfId="3" applyNumberFormat="1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0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9" fillId="2" borderId="26" xfId="3" applyFont="1" applyFill="1" applyBorder="1" applyAlignment="1">
      <alignment horizontal="center" vertical="center" textRotation="90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41" fillId="2" borderId="27" xfId="5" applyFont="1" applyFill="1" applyBorder="1" applyAlignment="1">
      <alignment horizontal="center" vertical="center" textRotation="90" wrapText="1"/>
    </xf>
    <xf numFmtId="0" fontId="39" fillId="0" borderId="22" xfId="3" applyFont="1" applyFill="1" applyBorder="1" applyAlignment="1">
      <alignment horizontal="center" vertical="center" textRotation="90" wrapText="1"/>
    </xf>
    <xf numFmtId="0" fontId="39" fillId="0" borderId="3" xfId="3" applyFont="1" applyFill="1" applyBorder="1" applyAlignment="1">
      <alignment horizontal="center" vertical="center" textRotation="90" wrapText="1"/>
    </xf>
    <xf numFmtId="0" fontId="41" fillId="0" borderId="21" xfId="5" applyFont="1" applyFill="1" applyBorder="1" applyAlignment="1">
      <alignment horizontal="center" vertical="center" textRotation="90" wrapText="1"/>
    </xf>
    <xf numFmtId="0" fontId="39" fillId="0" borderId="26" xfId="3" applyFont="1" applyFill="1" applyBorder="1" applyAlignment="1">
      <alignment horizontal="center" vertical="center" textRotation="90" wrapText="1"/>
    </xf>
    <xf numFmtId="0" fontId="41" fillId="0" borderId="27" xfId="5" applyFont="1" applyFill="1" applyBorder="1" applyAlignment="1">
      <alignment horizontal="center" vertical="center" textRotation="90" wrapText="1"/>
    </xf>
    <xf numFmtId="0" fontId="39" fillId="2" borderId="22" xfId="3" applyFont="1" applyFill="1" applyBorder="1" applyAlignment="1">
      <alignment horizontal="center" vertical="center" textRotation="90" wrapText="1"/>
    </xf>
    <xf numFmtId="0" fontId="41" fillId="2" borderId="3" xfId="5" applyFont="1" applyFill="1" applyBorder="1" applyAlignment="1">
      <alignment horizontal="center" vertical="center" textRotation="90" wrapText="1"/>
    </xf>
    <xf numFmtId="0" fontId="39" fillId="0" borderId="0" xfId="1" applyFont="1"/>
    <xf numFmtId="0" fontId="41" fillId="0" borderId="2" xfId="5" applyFont="1" applyFill="1" applyBorder="1" applyAlignment="1">
      <alignment horizontal="center" vertical="center"/>
    </xf>
    <xf numFmtId="0" fontId="41" fillId="0" borderId="4" xfId="5" applyFont="1" applyFill="1" applyBorder="1" applyAlignment="1">
      <alignment horizontal="center" vertical="center"/>
    </xf>
    <xf numFmtId="0" fontId="41" fillId="2" borderId="28" xfId="5" applyFont="1" applyFill="1" applyBorder="1" applyAlignment="1">
      <alignment horizontal="center" vertical="center"/>
    </xf>
    <xf numFmtId="0" fontId="41" fillId="2" borderId="2" xfId="5" applyFont="1" applyFill="1" applyBorder="1" applyAlignment="1">
      <alignment horizontal="center" vertical="center"/>
    </xf>
    <xf numFmtId="0" fontId="41" fillId="2" borderId="29" xfId="5" applyFont="1" applyFill="1" applyBorder="1" applyAlignment="1">
      <alignment horizontal="center" vertical="center"/>
    </xf>
    <xf numFmtId="0" fontId="41" fillId="0" borderId="5" xfId="5" applyFont="1" applyFill="1" applyBorder="1" applyAlignment="1">
      <alignment horizontal="center" vertical="center"/>
    </xf>
    <xf numFmtId="14" fontId="41" fillId="0" borderId="2" xfId="5" applyNumberFormat="1" applyFont="1" applyFill="1" applyBorder="1" applyAlignment="1">
      <alignment horizontal="center" vertical="center"/>
    </xf>
    <xf numFmtId="0" fontId="41" fillId="0" borderId="28" xfId="5" applyFont="1" applyFill="1" applyBorder="1" applyAlignment="1">
      <alignment horizontal="center" vertical="center"/>
    </xf>
    <xf numFmtId="0" fontId="41" fillId="0" borderId="29" xfId="5" applyFont="1" applyFill="1" applyBorder="1" applyAlignment="1">
      <alignment horizontal="center" vertical="center"/>
    </xf>
    <xf numFmtId="0" fontId="41" fillId="2" borderId="5" xfId="5" applyFont="1" applyFill="1" applyBorder="1" applyAlignment="1">
      <alignment horizontal="center" vertical="center"/>
    </xf>
    <xf numFmtId="4" fontId="34" fillId="0" borderId="22" xfId="3" applyNumberFormat="1" applyFont="1" applyBorder="1" applyAlignment="1">
      <alignment horizontal="center" vertical="center"/>
    </xf>
    <xf numFmtId="167" fontId="32" fillId="31" borderId="3" xfId="3" applyNumberFormat="1" applyFont="1" applyFill="1" applyBorder="1" applyAlignment="1">
      <alignment horizontal="center" vertical="center"/>
    </xf>
    <xf numFmtId="4" fontId="34" fillId="0" borderId="35" xfId="3" applyNumberFormat="1" applyFont="1" applyBorder="1" applyAlignment="1">
      <alignment horizontal="center" vertical="center"/>
    </xf>
    <xf numFmtId="4" fontId="34" fillId="0" borderId="34" xfId="3" applyNumberFormat="1" applyFont="1" applyBorder="1" applyAlignment="1">
      <alignment horizontal="center" vertical="center"/>
    </xf>
    <xf numFmtId="4" fontId="34" fillId="2" borderId="26" xfId="3" applyNumberFormat="1" applyFont="1" applyFill="1" applyBorder="1" applyAlignment="1">
      <alignment horizontal="center" vertical="center"/>
    </xf>
    <xf numFmtId="4" fontId="32" fillId="28" borderId="22" xfId="3" applyNumberFormat="1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167" fontId="32" fillId="32" borderId="3" xfId="0" applyNumberFormat="1" applyFont="1" applyFill="1" applyBorder="1" applyAlignment="1">
      <alignment horizontal="center" vertical="center" wrapText="1"/>
    </xf>
    <xf numFmtId="0" fontId="4" fillId="2" borderId="0" xfId="4" applyFont="1" applyFill="1" applyBorder="1" applyAlignment="1"/>
    <xf numFmtId="0" fontId="4" fillId="0" borderId="0" xfId="4" applyFont="1" applyFill="1" applyBorder="1" applyAlignment="1"/>
    <xf numFmtId="49" fontId="31" fillId="0" borderId="26" xfId="2" applyNumberFormat="1" applyFont="1" applyFill="1" applyBorder="1" applyAlignment="1">
      <alignment horizontal="center" vertical="center"/>
    </xf>
    <xf numFmtId="0" fontId="8" fillId="2" borderId="29" xfId="5" applyFont="1" applyFill="1" applyBorder="1" applyAlignment="1">
      <alignment horizontal="center" vertical="center"/>
    </xf>
    <xf numFmtId="49" fontId="31" fillId="25" borderId="26" xfId="2" applyNumberFormat="1" applyFont="1" applyFill="1" applyBorder="1" applyAlignment="1">
      <alignment horizontal="center" vertical="center"/>
    </xf>
    <xf numFmtId="49" fontId="31" fillId="26" borderId="26" xfId="2" applyNumberFormat="1" applyFont="1" applyFill="1" applyBorder="1" applyAlignment="1">
      <alignment horizontal="center" vertical="center"/>
    </xf>
    <xf numFmtId="49" fontId="31" fillId="27" borderId="26" xfId="2" applyNumberFormat="1" applyFont="1" applyFill="1" applyBorder="1" applyAlignment="1">
      <alignment horizontal="center" vertical="center"/>
    </xf>
    <xf numFmtId="49" fontId="31" fillId="28" borderId="26" xfId="2" applyNumberFormat="1" applyFont="1" applyFill="1" applyBorder="1" applyAlignment="1">
      <alignment horizontal="center" vertical="center"/>
    </xf>
    <xf numFmtId="0" fontId="8" fillId="2" borderId="36" xfId="5" applyFont="1" applyFill="1" applyBorder="1" applyAlignment="1">
      <alignment horizontal="center" vertical="center"/>
    </xf>
    <xf numFmtId="0" fontId="8" fillId="2" borderId="31" xfId="5" applyFont="1" applyFill="1" applyBorder="1" applyAlignment="1">
      <alignment horizontal="center" vertical="center"/>
    </xf>
    <xf numFmtId="0" fontId="8" fillId="2" borderId="32" xfId="5" applyFont="1" applyFill="1" applyBorder="1" applyAlignment="1">
      <alignment horizontal="center" vertical="center"/>
    </xf>
    <xf numFmtId="0" fontId="8" fillId="0" borderId="9" xfId="5" applyFont="1" applyFill="1" applyBorder="1" applyAlignment="1">
      <alignment horizontal="center" vertical="center"/>
    </xf>
    <xf numFmtId="4" fontId="32" fillId="31" borderId="11" xfId="0" applyNumberFormat="1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49" xfId="5" applyFont="1" applyFill="1" applyBorder="1" applyAlignment="1">
      <alignment horizontal="center" vertical="center"/>
    </xf>
    <xf numFmtId="0" fontId="8" fillId="27" borderId="48" xfId="5" applyFont="1" applyFill="1" applyBorder="1" applyAlignment="1">
      <alignment horizontal="center" vertical="center"/>
    </xf>
    <xf numFmtId="4" fontId="32" fillId="27" borderId="31" xfId="0" applyNumberFormat="1" applyFont="1" applyFill="1" applyBorder="1" applyAlignment="1">
      <alignment horizontal="center" vertical="center" wrapText="1"/>
    </xf>
    <xf numFmtId="4" fontId="32" fillId="27" borderId="32" xfId="0" applyNumberFormat="1" applyFont="1" applyFill="1" applyBorder="1" applyAlignment="1">
      <alignment horizontal="center" vertical="center" wrapText="1"/>
    </xf>
    <xf numFmtId="4" fontId="42" fillId="2" borderId="2" xfId="5" applyNumberFormat="1" applyFont="1" applyFill="1" applyBorder="1" applyAlignment="1">
      <alignment horizontal="center" vertical="center"/>
    </xf>
    <xf numFmtId="4" fontId="42" fillId="2" borderId="29" xfId="5" applyNumberFormat="1" applyFont="1" applyFill="1" applyBorder="1" applyAlignment="1">
      <alignment horizontal="center" vertical="center"/>
    </xf>
    <xf numFmtId="4" fontId="42" fillId="2" borderId="28" xfId="5" applyNumberFormat="1" applyFont="1" applyFill="1" applyBorder="1" applyAlignment="1">
      <alignment horizontal="center" vertical="center"/>
    </xf>
    <xf numFmtId="4" fontId="42" fillId="2" borderId="5" xfId="5" applyNumberFormat="1" applyFont="1" applyFill="1" applyBorder="1" applyAlignment="1">
      <alignment horizontal="center" vertical="center"/>
    </xf>
    <xf numFmtId="4" fontId="32" fillId="2" borderId="22" xfId="3" applyNumberFormat="1" applyFont="1" applyFill="1" applyBorder="1" applyAlignment="1">
      <alignment horizontal="center" vertical="center"/>
    </xf>
    <xf numFmtId="4" fontId="42" fillId="2" borderId="31" xfId="5" applyNumberFormat="1" applyFont="1" applyFill="1" applyBorder="1" applyAlignment="1">
      <alignment horizontal="center" vertical="center"/>
    </xf>
    <xf numFmtId="4" fontId="42" fillId="2" borderId="51" xfId="5" applyNumberFormat="1" applyFont="1" applyFill="1" applyBorder="1" applyAlignment="1">
      <alignment horizontal="center" vertical="center"/>
    </xf>
    <xf numFmtId="4" fontId="42" fillId="2" borderId="11" xfId="5" applyNumberFormat="1" applyFont="1" applyFill="1" applyBorder="1" applyAlignment="1">
      <alignment horizontal="center" vertical="center"/>
    </xf>
    <xf numFmtId="4" fontId="42" fillId="2" borderId="10" xfId="5" applyNumberFormat="1" applyFont="1" applyFill="1" applyBorder="1" applyAlignment="1">
      <alignment horizontal="center" vertical="center"/>
    </xf>
    <xf numFmtId="4" fontId="42" fillId="2" borderId="33" xfId="5" applyNumberFormat="1" applyFont="1" applyFill="1" applyBorder="1" applyAlignment="1">
      <alignment horizontal="center" vertical="center"/>
    </xf>
    <xf numFmtId="4" fontId="42" fillId="2" borderId="3" xfId="5" applyNumberFormat="1" applyFont="1" applyFill="1" applyBorder="1" applyAlignment="1">
      <alignment horizontal="center" vertical="center"/>
    </xf>
    <xf numFmtId="4" fontId="32" fillId="27" borderId="28" xfId="5" applyNumberFormat="1" applyFont="1" applyFill="1" applyBorder="1" applyAlignment="1">
      <alignment horizontal="center" vertical="center"/>
    </xf>
    <xf numFmtId="4" fontId="32" fillId="27" borderId="2" xfId="5" applyNumberFormat="1" applyFont="1" applyFill="1" applyBorder="1" applyAlignment="1">
      <alignment horizontal="center" vertical="center"/>
    </xf>
    <xf numFmtId="4" fontId="32" fillId="27" borderId="29" xfId="5" applyNumberFormat="1" applyFont="1" applyFill="1" applyBorder="1" applyAlignment="1">
      <alignment horizontal="center" vertical="center"/>
    </xf>
    <xf numFmtId="4" fontId="42" fillId="26" borderId="28" xfId="5" applyNumberFormat="1" applyFont="1" applyFill="1" applyBorder="1" applyAlignment="1">
      <alignment horizontal="center" vertical="center"/>
    </xf>
    <xf numFmtId="4" fontId="42" fillId="26" borderId="2" xfId="5" applyNumberFormat="1" applyFont="1" applyFill="1" applyBorder="1" applyAlignment="1">
      <alignment horizontal="center" vertical="center"/>
    </xf>
    <xf numFmtId="4" fontId="42" fillId="26" borderId="29" xfId="5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4" fontId="32" fillId="26" borderId="27" xfId="3" applyNumberFormat="1" applyFont="1" applyFill="1" applyBorder="1" applyAlignment="1">
      <alignment horizontal="center" vertical="center"/>
    </xf>
    <xf numFmtId="4" fontId="42" fillId="2" borderId="30" xfId="5" applyNumberFormat="1" applyFont="1" applyFill="1" applyBorder="1" applyAlignment="1">
      <alignment horizontal="center" vertical="center"/>
    </xf>
    <xf numFmtId="4" fontId="42" fillId="2" borderId="32" xfId="5" applyNumberFormat="1" applyFont="1" applyFill="1" applyBorder="1" applyAlignment="1">
      <alignment horizontal="center" vertical="center"/>
    </xf>
    <xf numFmtId="3" fontId="42" fillId="2" borderId="29" xfId="5" applyNumberFormat="1" applyFont="1" applyFill="1" applyBorder="1" applyAlignment="1">
      <alignment horizontal="center" vertical="center"/>
    </xf>
    <xf numFmtId="4" fontId="34" fillId="28" borderId="22" xfId="3" applyNumberFormat="1" applyFont="1" applyFill="1" applyBorder="1" applyAlignment="1">
      <alignment horizontal="center" vertical="center"/>
    </xf>
    <xf numFmtId="4" fontId="34" fillId="28" borderId="3" xfId="3" applyNumberFormat="1" applyFont="1" applyFill="1" applyBorder="1" applyAlignment="1">
      <alignment horizontal="center" vertical="center"/>
    </xf>
    <xf numFmtId="4" fontId="34" fillId="28" borderId="21" xfId="3" applyNumberFormat="1" applyFont="1" applyFill="1" applyBorder="1" applyAlignment="1">
      <alignment horizontal="center" vertical="center"/>
    </xf>
    <xf numFmtId="4" fontId="34" fillId="28" borderId="26" xfId="3" applyNumberFormat="1" applyFont="1" applyFill="1" applyBorder="1" applyAlignment="1">
      <alignment horizontal="center" vertical="center"/>
    </xf>
    <xf numFmtId="4" fontId="34" fillId="28" borderId="27" xfId="3" applyNumberFormat="1" applyFont="1" applyFill="1" applyBorder="1" applyAlignment="1">
      <alignment horizontal="center" vertical="center"/>
    </xf>
    <xf numFmtId="4" fontId="34" fillId="28" borderId="35" xfId="3" applyNumberFormat="1" applyFont="1" applyFill="1" applyBorder="1" applyAlignment="1">
      <alignment horizontal="center" vertical="center"/>
    </xf>
    <xf numFmtId="4" fontId="34" fillId="28" borderId="34" xfId="3" applyNumberFormat="1" applyFont="1" applyFill="1" applyBorder="1" applyAlignment="1">
      <alignment horizontal="center" vertical="center"/>
    </xf>
    <xf numFmtId="4" fontId="34" fillId="27" borderId="22" xfId="3" applyNumberFormat="1" applyFont="1" applyFill="1" applyBorder="1" applyAlignment="1">
      <alignment horizontal="center" vertical="center"/>
    </xf>
    <xf numFmtId="4" fontId="34" fillId="27" borderId="34" xfId="3" applyNumberFormat="1" applyFont="1" applyFill="1" applyBorder="1" applyAlignment="1">
      <alignment horizontal="center" vertical="center"/>
    </xf>
    <xf numFmtId="4" fontId="34" fillId="27" borderId="26" xfId="3" applyNumberFormat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34" fillId="0" borderId="21" xfId="3" applyNumberFormat="1" applyFont="1" applyBorder="1" applyAlignment="1">
      <alignment horizontal="center" vertical="center"/>
    </xf>
    <xf numFmtId="4" fontId="34" fillId="0" borderId="26" xfId="3" applyNumberFormat="1" applyFont="1" applyBorder="1" applyAlignment="1">
      <alignment horizontal="center" vertical="center"/>
    </xf>
    <xf numFmtId="4" fontId="34" fillId="0" borderId="27" xfId="3" applyNumberFormat="1" applyFont="1" applyBorder="1" applyAlignment="1">
      <alignment horizontal="center" vertical="center"/>
    </xf>
    <xf numFmtId="4" fontId="34" fillId="31" borderId="22" xfId="3" applyNumberFormat="1" applyFont="1" applyFill="1" applyBorder="1" applyAlignment="1">
      <alignment horizontal="center" vertical="center"/>
    </xf>
    <xf numFmtId="4" fontId="34" fillId="31" borderId="35" xfId="3" applyNumberFormat="1" applyFont="1" applyFill="1" applyBorder="1" applyAlignment="1">
      <alignment horizontal="center" vertical="center"/>
    </xf>
    <xf numFmtId="4" fontId="34" fillId="31" borderId="34" xfId="3" applyNumberFormat="1" applyFont="1" applyFill="1" applyBorder="1" applyAlignment="1">
      <alignment horizontal="center" vertical="center"/>
    </xf>
    <xf numFmtId="4" fontId="34" fillId="31" borderId="2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40" xfId="3" applyNumberFormat="1" applyFont="1" applyFill="1" applyBorder="1" applyAlignment="1">
      <alignment horizontal="center" vertical="center"/>
    </xf>
    <xf numFmtId="4" fontId="34" fillId="27" borderId="30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4" fontId="42" fillId="2" borderId="46" xfId="5" applyNumberFormat="1" applyFont="1" applyFill="1" applyBorder="1" applyAlignment="1">
      <alignment horizontal="center" vertical="center"/>
    </xf>
    <xf numFmtId="4" fontId="42" fillId="2" borderId="6" xfId="5" applyNumberFormat="1" applyFont="1" applyFill="1" applyBorder="1" applyAlignment="1">
      <alignment horizontal="center" vertical="center"/>
    </xf>
    <xf numFmtId="4" fontId="42" fillId="2" borderId="49" xfId="5" applyNumberFormat="1" applyFont="1" applyFill="1" applyBorder="1" applyAlignment="1">
      <alignment horizontal="center" vertical="center"/>
    </xf>
    <xf numFmtId="4" fontId="34" fillId="0" borderId="8" xfId="3" applyNumberFormat="1" applyFont="1" applyBorder="1" applyAlignment="1">
      <alignment horizontal="center" vertical="center"/>
    </xf>
    <xf numFmtId="4" fontId="34" fillId="0" borderId="1" xfId="3" applyNumberFormat="1" applyFont="1" applyBorder="1" applyAlignment="1">
      <alignment horizontal="center" vertical="center"/>
    </xf>
    <xf numFmtId="4" fontId="34" fillId="0" borderId="47" xfId="3" applyNumberFormat="1" applyFont="1" applyBorder="1" applyAlignment="1">
      <alignment horizontal="center" vertical="center"/>
    </xf>
    <xf numFmtId="4" fontId="34" fillId="0" borderId="50" xfId="3" applyNumberFormat="1" applyFont="1" applyBorder="1" applyAlignment="1">
      <alignment horizontal="center" vertical="center"/>
    </xf>
    <xf numFmtId="4" fontId="34" fillId="33" borderId="22" xfId="3" applyNumberFormat="1" applyFont="1" applyFill="1" applyBorder="1" applyAlignment="1">
      <alignment horizontal="center" vertical="center"/>
    </xf>
    <xf numFmtId="4" fontId="34" fillId="33" borderId="3" xfId="3" applyNumberFormat="1" applyFont="1" applyFill="1" applyBorder="1" applyAlignment="1">
      <alignment horizontal="center" vertical="center"/>
    </xf>
    <xf numFmtId="4" fontId="34" fillId="33" borderId="21" xfId="3" applyNumberFormat="1" applyFont="1" applyFill="1" applyBorder="1" applyAlignment="1">
      <alignment horizontal="center" vertical="center"/>
    </xf>
    <xf numFmtId="4" fontId="34" fillId="33" borderId="26" xfId="3" applyNumberFormat="1" applyFont="1" applyFill="1" applyBorder="1" applyAlignment="1">
      <alignment horizontal="center" vertical="center"/>
    </xf>
    <xf numFmtId="4" fontId="34" fillId="33" borderId="27" xfId="3" applyNumberFormat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21" xfId="3" applyNumberFormat="1" applyFont="1" applyFill="1" applyBorder="1" applyAlignment="1">
      <alignment horizontal="center" vertical="center"/>
    </xf>
    <xf numFmtId="4" fontId="34" fillId="27" borderId="27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27" xfId="0" applyNumberFormat="1" applyFont="1" applyFill="1" applyBorder="1" applyAlignment="1">
      <alignment horizontal="center" vertical="center" wrapText="1"/>
    </xf>
    <xf numFmtId="4" fontId="34" fillId="30" borderId="22" xfId="3" applyNumberFormat="1" applyFont="1" applyFill="1" applyBorder="1" applyAlignment="1">
      <alignment horizontal="center" vertical="center"/>
    </xf>
    <xf numFmtId="4" fontId="34" fillId="30" borderId="34" xfId="3" applyNumberFormat="1" applyFont="1" applyFill="1" applyBorder="1" applyAlignment="1">
      <alignment horizontal="center" vertical="center"/>
    </xf>
    <xf numFmtId="4" fontId="34" fillId="30" borderId="26" xfId="3" applyNumberFormat="1" applyFont="1" applyFill="1" applyBorder="1" applyAlignment="1">
      <alignment horizontal="center" vertical="center"/>
    </xf>
    <xf numFmtId="4" fontId="34" fillId="30" borderId="35" xfId="3" applyNumberFormat="1" applyFont="1" applyFill="1" applyBorder="1" applyAlignment="1">
      <alignment horizontal="center" vertical="center"/>
    </xf>
    <xf numFmtId="4" fontId="42" fillId="27" borderId="28" xfId="5" applyNumberFormat="1" applyFont="1" applyFill="1" applyBorder="1" applyAlignment="1">
      <alignment horizontal="center" vertical="center"/>
    </xf>
    <xf numFmtId="4" fontId="42" fillId="27" borderId="2" xfId="5" applyNumberFormat="1" applyFont="1" applyFill="1" applyBorder="1" applyAlignment="1">
      <alignment horizontal="center" vertical="center"/>
    </xf>
    <xf numFmtId="4" fontId="42" fillId="27" borderId="29" xfId="5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4" fillId="26" borderId="22" xfId="3" applyNumberFormat="1" applyFont="1" applyFill="1" applyBorder="1" applyAlignment="1">
      <alignment horizontal="center" vertical="center"/>
    </xf>
    <xf numFmtId="4" fontId="34" fillId="26" borderId="34" xfId="3" applyNumberFormat="1" applyFont="1" applyFill="1" applyBorder="1" applyAlignment="1">
      <alignment horizontal="center" vertical="center"/>
    </xf>
    <xf numFmtId="4" fontId="34" fillId="26" borderId="26" xfId="3" applyNumberFormat="1" applyFont="1" applyFill="1" applyBorder="1" applyAlignment="1">
      <alignment horizontal="center" vertical="center"/>
    </xf>
    <xf numFmtId="4" fontId="34" fillId="26" borderId="35" xfId="3" applyNumberFormat="1" applyFont="1" applyFill="1" applyBorder="1" applyAlignment="1">
      <alignment horizontal="center" vertical="center"/>
    </xf>
    <xf numFmtId="4" fontId="32" fillId="26" borderId="22" xfId="3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34" borderId="3" xfId="2" applyNumberFormat="1" applyFont="1" applyFill="1" applyBorder="1" applyAlignment="1">
      <alignment horizontal="center" vertical="center"/>
    </xf>
    <xf numFmtId="49" fontId="32" fillId="34" borderId="3" xfId="0" applyNumberFormat="1" applyFont="1" applyFill="1" applyBorder="1" applyAlignment="1">
      <alignment horizontal="left" vertical="center" wrapText="1"/>
    </xf>
    <xf numFmtId="167" fontId="32" fillId="25" borderId="3" xfId="0" applyNumberFormat="1" applyFont="1" applyFill="1" applyBorder="1" applyAlignment="1">
      <alignment horizontal="center" vertical="center" wrapText="1"/>
    </xf>
    <xf numFmtId="167" fontId="32" fillId="26" borderId="3" xfId="0" applyNumberFormat="1" applyFont="1" applyFill="1" applyBorder="1" applyAlignment="1">
      <alignment horizontal="center" vertical="center" wrapText="1"/>
    </xf>
    <xf numFmtId="4" fontId="32" fillId="31" borderId="22" xfId="3" applyNumberFormat="1" applyFont="1" applyFill="1" applyBorder="1" applyAlignment="1">
      <alignment horizontal="center" vertical="center"/>
    </xf>
    <xf numFmtId="167" fontId="42" fillId="2" borderId="2" xfId="5" applyNumberFormat="1" applyFont="1" applyFill="1" applyBorder="1" applyAlignment="1">
      <alignment horizontal="center" vertical="center"/>
    </xf>
    <xf numFmtId="167" fontId="32" fillId="2" borderId="3" xfId="0" applyNumberFormat="1" applyFont="1" applyFill="1" applyBorder="1" applyAlignment="1">
      <alignment horizontal="center" vertical="center" wrapText="1"/>
    </xf>
    <xf numFmtId="0" fontId="3" fillId="29" borderId="0" xfId="1" applyFont="1" applyFill="1"/>
    <xf numFmtId="49" fontId="36" fillId="25" borderId="3" xfId="0" applyNumberFormat="1" applyFont="1" applyFill="1" applyBorder="1" applyAlignment="1">
      <alignment horizontal="left" vertical="center" wrapText="1"/>
    </xf>
    <xf numFmtId="49" fontId="31" fillId="2" borderId="26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2" fillId="28" borderId="3" xfId="0" applyNumberFormat="1" applyFont="1" applyFill="1" applyBorder="1" applyAlignment="1">
      <alignment horizontal="left" vertical="center" wrapText="1"/>
    </xf>
    <xf numFmtId="0" fontId="31" fillId="28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2" fillId="2" borderId="52" xfId="0" applyNumberFormat="1" applyFont="1" applyFill="1" applyBorder="1" applyAlignment="1">
      <alignment horizontal="left" vertical="center" wrapText="1"/>
    </xf>
    <xf numFmtId="0" fontId="31" fillId="2" borderId="2" xfId="2" applyNumberFormat="1" applyFont="1" applyFill="1" applyBorder="1" applyAlignment="1">
      <alignment horizontal="center" vertical="center"/>
    </xf>
    <xf numFmtId="49" fontId="43" fillId="26" borderId="3" xfId="0" applyNumberFormat="1" applyFont="1" applyFill="1" applyBorder="1" applyAlignment="1">
      <alignment horizontal="left" vertical="center" wrapText="1"/>
    </xf>
    <xf numFmtId="0" fontId="44" fillId="26" borderId="3" xfId="2" applyNumberFormat="1" applyFont="1" applyFill="1" applyBorder="1" applyAlignment="1">
      <alignment horizontal="center" vertical="center"/>
    </xf>
    <xf numFmtId="0" fontId="45" fillId="2" borderId="5" xfId="5" applyFont="1" applyFill="1" applyBorder="1" applyAlignment="1">
      <alignment horizontal="center" vertical="center"/>
    </xf>
    <xf numFmtId="0" fontId="45" fillId="2" borderId="2" xfId="5" applyFont="1" applyFill="1" applyBorder="1" applyAlignment="1">
      <alignment horizontal="center" vertical="center"/>
    </xf>
    <xf numFmtId="0" fontId="45" fillId="2" borderId="29" xfId="5" applyFont="1" applyFill="1" applyBorder="1" applyAlignment="1">
      <alignment horizontal="center" vertical="center"/>
    </xf>
    <xf numFmtId="4" fontId="40" fillId="2" borderId="28" xfId="5" applyNumberFormat="1" applyFont="1" applyFill="1" applyBorder="1" applyAlignment="1">
      <alignment horizontal="center" vertical="center"/>
    </xf>
    <xf numFmtId="4" fontId="40" fillId="2" borderId="2" xfId="5" applyNumberFormat="1" applyFont="1" applyFill="1" applyBorder="1" applyAlignment="1">
      <alignment horizontal="center" vertical="center"/>
    </xf>
    <xf numFmtId="4" fontId="40" fillId="2" borderId="29" xfId="5" applyNumberFormat="1" applyFont="1" applyFill="1" applyBorder="1" applyAlignment="1">
      <alignment horizontal="center" vertical="center"/>
    </xf>
    <xf numFmtId="4" fontId="42" fillId="26" borderId="30" xfId="5" applyNumberFormat="1" applyFont="1" applyFill="1" applyBorder="1" applyAlignment="1">
      <alignment horizontal="center" vertical="center"/>
    </xf>
    <xf numFmtId="4" fontId="42" fillId="26" borderId="31" xfId="5" applyNumberFormat="1" applyFont="1" applyFill="1" applyBorder="1" applyAlignment="1">
      <alignment horizontal="center" vertical="center"/>
    </xf>
    <xf numFmtId="4" fontId="42" fillId="26" borderId="32" xfId="5" applyNumberFormat="1" applyFont="1" applyFill="1" applyBorder="1" applyAlignment="1">
      <alignment horizontal="center" vertical="center"/>
    </xf>
    <xf numFmtId="4" fontId="32" fillId="26" borderId="37" xfId="3" applyNumberFormat="1" applyFont="1" applyFill="1" applyBorder="1" applyAlignment="1">
      <alignment horizontal="center" vertical="center"/>
    </xf>
    <xf numFmtId="0" fontId="45" fillId="26" borderId="4" xfId="5" applyFont="1" applyFill="1" applyBorder="1" applyAlignment="1">
      <alignment horizontal="center" vertical="center"/>
    </xf>
    <xf numFmtId="4" fontId="32" fillId="26" borderId="34" xfId="3" applyNumberFormat="1" applyFont="1" applyFill="1" applyBorder="1" applyAlignment="1">
      <alignment horizontal="center" vertical="center"/>
    </xf>
    <xf numFmtId="0" fontId="35" fillId="26" borderId="0" xfId="1" applyFont="1" applyFill="1"/>
    <xf numFmtId="4" fontId="32" fillId="26" borderId="5" xfId="3" applyNumberFormat="1" applyFont="1" applyFill="1" applyBorder="1" applyAlignment="1">
      <alignment horizontal="center" vertical="center"/>
    </xf>
    <xf numFmtId="0" fontId="45" fillId="26" borderId="48" xfId="5" applyFont="1" applyFill="1" applyBorder="1" applyAlignment="1">
      <alignment horizontal="center" vertical="center"/>
    </xf>
    <xf numFmtId="4" fontId="32" fillId="26" borderId="36" xfId="3" applyNumberFormat="1" applyFont="1" applyFill="1" applyBorder="1" applyAlignment="1">
      <alignment horizontal="center" vertical="center"/>
    </xf>
    <xf numFmtId="4" fontId="32" fillId="26" borderId="40" xfId="3" applyNumberFormat="1" applyFont="1" applyFill="1" applyBorder="1" applyAlignment="1">
      <alignment horizontal="center" vertical="center"/>
    </xf>
    <xf numFmtId="4" fontId="32" fillId="26" borderId="30" xfId="3" applyNumberFormat="1" applyFont="1" applyFill="1" applyBorder="1" applyAlignment="1">
      <alignment horizontal="center" vertical="center"/>
    </xf>
    <xf numFmtId="0" fontId="45" fillId="26" borderId="36" xfId="5" applyFont="1" applyFill="1" applyBorder="1" applyAlignment="1">
      <alignment horizontal="center" vertical="center"/>
    </xf>
    <xf numFmtId="0" fontId="45" fillId="26" borderId="31" xfId="5" applyFont="1" applyFill="1" applyBorder="1" applyAlignment="1">
      <alignment horizontal="center" vertical="center"/>
    </xf>
    <xf numFmtId="0" fontId="45" fillId="26" borderId="32" xfId="5" applyFont="1" applyFill="1" applyBorder="1" applyAlignment="1">
      <alignment horizontal="center" vertical="center"/>
    </xf>
    <xf numFmtId="4" fontId="34" fillId="26" borderId="53" xfId="3" applyNumberFormat="1" applyFont="1" applyFill="1" applyBorder="1" applyAlignment="1">
      <alignment horizontal="center" vertical="center"/>
    </xf>
    <xf numFmtId="4" fontId="32" fillId="26" borderId="54" xfId="3" applyNumberFormat="1" applyFont="1" applyFill="1" applyBorder="1" applyAlignment="1">
      <alignment horizontal="center" vertical="center"/>
    </xf>
    <xf numFmtId="4" fontId="34" fillId="26" borderId="55" xfId="3" applyNumberFormat="1" applyFont="1" applyFill="1" applyBorder="1" applyAlignment="1">
      <alignment horizontal="center" vertical="center"/>
    </xf>
    <xf numFmtId="4" fontId="34" fillId="0" borderId="53" xfId="3" applyNumberFormat="1" applyFont="1" applyBorder="1" applyAlignment="1">
      <alignment horizontal="center" vertical="center"/>
    </xf>
    <xf numFmtId="4" fontId="34" fillId="0" borderId="7" xfId="3" applyNumberFormat="1" applyFont="1" applyBorder="1" applyAlignment="1">
      <alignment horizontal="center" vertical="center"/>
    </xf>
    <xf numFmtId="4" fontId="34" fillId="26" borderId="27" xfId="3" applyNumberFormat="1" applyFont="1" applyFill="1" applyBorder="1" applyAlignment="1">
      <alignment horizontal="center" vertical="center"/>
    </xf>
    <xf numFmtId="49" fontId="46" fillId="2" borderId="3" xfId="2" applyNumberFormat="1" applyFont="1" applyFill="1" applyBorder="1" applyAlignment="1">
      <alignment horizontal="center" vertical="center"/>
    </xf>
    <xf numFmtId="0" fontId="36" fillId="2" borderId="0" xfId="1" applyFont="1" applyFill="1"/>
    <xf numFmtId="3" fontId="36" fillId="2" borderId="0" xfId="1" applyNumberFormat="1" applyFont="1" applyFill="1"/>
    <xf numFmtId="0" fontId="36" fillId="2" borderId="0" xfId="1" applyFont="1" applyFill="1" applyAlignment="1">
      <alignment wrapText="1"/>
    </xf>
    <xf numFmtId="0" fontId="4" fillId="2" borderId="0" xfId="1" applyFont="1" applyFill="1"/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7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36" fillId="2" borderId="0" xfId="3" applyFont="1" applyFill="1" applyAlignment="1">
      <alignment vertical="center"/>
    </xf>
    <xf numFmtId="0" fontId="36" fillId="2" borderId="0" xfId="3" applyFont="1" applyFill="1" applyAlignment="1">
      <alignment horizontal="left" vertical="center"/>
    </xf>
    <xf numFmtId="0" fontId="36" fillId="2" borderId="0" xfId="3" applyFont="1" applyFill="1" applyAlignment="1">
      <alignment horizontal="left" vertical="center"/>
    </xf>
    <xf numFmtId="0" fontId="8" fillId="2" borderId="43" xfId="5" applyFont="1" applyFill="1" applyBorder="1" applyAlignment="1">
      <alignment horizontal="center" vertical="center" wrapText="1"/>
    </xf>
    <xf numFmtId="0" fontId="8" fillId="2" borderId="44" xfId="5" applyFont="1" applyFill="1" applyBorder="1" applyAlignment="1">
      <alignment horizontal="center" vertical="center" wrapText="1"/>
    </xf>
    <xf numFmtId="0" fontId="8" fillId="2" borderId="45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8" xfId="5" applyFont="1" applyFill="1" applyBorder="1" applyAlignment="1">
      <alignment horizontal="center" vertical="center" wrapText="1"/>
    </xf>
    <xf numFmtId="0" fontId="34" fillId="2" borderId="25" xfId="1" applyFont="1" applyFill="1" applyBorder="1" applyAlignment="1">
      <alignment horizontal="center" vertical="center" wrapText="1"/>
    </xf>
    <xf numFmtId="0" fontId="34" fillId="2" borderId="27" xfId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8" fillId="2" borderId="23" xfId="5" applyFont="1" applyFill="1" applyBorder="1" applyAlignment="1">
      <alignment horizontal="center" vertical="center"/>
    </xf>
    <xf numFmtId="0" fontId="8" fillId="2" borderId="24" xfId="5" applyFont="1" applyFill="1" applyBorder="1" applyAlignment="1">
      <alignment horizontal="center" vertical="center"/>
    </xf>
    <xf numFmtId="0" fontId="8" fillId="2" borderId="25" xfId="5" applyFont="1" applyFill="1" applyBorder="1" applyAlignment="1">
      <alignment horizontal="center" vertical="center"/>
    </xf>
    <xf numFmtId="0" fontId="8" fillId="0" borderId="39" xfId="5" applyFont="1" applyFill="1" applyBorder="1" applyAlignment="1">
      <alignment horizontal="center" vertical="center"/>
    </xf>
    <xf numFmtId="0" fontId="8" fillId="0" borderId="24" xfId="5" applyFont="1" applyFill="1" applyBorder="1" applyAlignment="1">
      <alignment horizontal="center" vertical="center"/>
    </xf>
    <xf numFmtId="0" fontId="8" fillId="0" borderId="38" xfId="5" applyFont="1" applyFill="1" applyBorder="1" applyAlignment="1">
      <alignment horizontal="center" vertical="center"/>
    </xf>
    <xf numFmtId="0" fontId="8" fillId="0" borderId="23" xfId="5" applyFont="1" applyFill="1" applyBorder="1" applyAlignment="1">
      <alignment horizontal="center" vertical="center"/>
    </xf>
    <xf numFmtId="0" fontId="8" fillId="0" borderId="25" xfId="5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40" fillId="2" borderId="41" xfId="5" applyFont="1" applyFill="1" applyBorder="1" applyAlignment="1">
      <alignment horizontal="center" vertical="center" wrapText="1"/>
    </xf>
    <xf numFmtId="0" fontId="40" fillId="2" borderId="46" xfId="5" applyFont="1" applyFill="1" applyBorder="1" applyAlignment="1">
      <alignment horizontal="center" vertical="center" wrapText="1"/>
    </xf>
    <xf numFmtId="0" fontId="40" fillId="2" borderId="47" xfId="5" applyFont="1" applyFill="1" applyBorder="1" applyAlignment="1">
      <alignment horizontal="center" vertical="center" wrapText="1"/>
    </xf>
    <xf numFmtId="0" fontId="40" fillId="0" borderId="24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2" borderId="42" xfId="5" applyFont="1" applyFill="1" applyBorder="1" applyAlignment="1">
      <alignment horizontal="center" vertical="center" wrapText="1"/>
    </xf>
    <xf numFmtId="0" fontId="40" fillId="2" borderId="6" xfId="5" applyFont="1" applyFill="1" applyBorder="1" applyAlignment="1">
      <alignment horizontal="center" vertical="center" wrapText="1"/>
    </xf>
    <xf numFmtId="0" fontId="40" fillId="2" borderId="9" xfId="5" applyFont="1" applyFill="1" applyBorder="1" applyAlignment="1">
      <alignment horizontal="center" vertical="center" wrapText="1"/>
    </xf>
    <xf numFmtId="0" fontId="40" fillId="2" borderId="7" xfId="5" applyFont="1" applyFill="1" applyBorder="1" applyAlignment="1">
      <alignment horizontal="center" vertical="center" wrapText="1"/>
    </xf>
    <xf numFmtId="0" fontId="8" fillId="0" borderId="43" xfId="5" applyFont="1" applyFill="1" applyBorder="1" applyAlignment="1">
      <alignment horizontal="center" vertical="center"/>
    </xf>
    <xf numFmtId="0" fontId="8" fillId="0" borderId="44" xfId="5" applyFont="1" applyFill="1" applyBorder="1" applyAlignment="1">
      <alignment horizontal="center" vertical="center"/>
    </xf>
    <xf numFmtId="0" fontId="8" fillId="0" borderId="45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 vertical="center"/>
    </xf>
    <xf numFmtId="0" fontId="38" fillId="0" borderId="0" xfId="2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8" fillId="2" borderId="0" xfId="5" applyFont="1" applyFill="1" applyBorder="1" applyAlignment="1">
      <alignment horizontal="left" vertical="center" wrapText="1"/>
    </xf>
    <xf numFmtId="0" fontId="8" fillId="2" borderId="0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02"/>
  <sheetViews>
    <sheetView tabSelected="1" view="pageBreakPreview" topLeftCell="A2" zoomScaleNormal="60" zoomScaleSheetLayoutView="100" workbookViewId="0">
      <selection activeCell="AV92" sqref="AV92:AW92"/>
    </sheetView>
  </sheetViews>
  <sheetFormatPr defaultColWidth="9.140625" defaultRowHeight="15.75" outlineLevelRow="1" x14ac:dyDescent="0.25"/>
  <cols>
    <col min="1" max="1" width="11" style="1" customWidth="1"/>
    <col min="2" max="2" width="37.140625" style="1" customWidth="1"/>
    <col min="3" max="3" width="11.5703125" style="1" customWidth="1"/>
    <col min="4" max="4" width="14.7109375" style="1" customWidth="1"/>
    <col min="5" max="11" width="5.85546875" style="45" customWidth="1"/>
    <col min="12" max="32" width="5.85546875" style="1" customWidth="1"/>
    <col min="33" max="39" width="6.7109375" style="1" customWidth="1"/>
    <col min="40" max="46" width="6.5703125" style="45" customWidth="1"/>
    <col min="47" max="74" width="6.5703125" style="1" customWidth="1"/>
    <col min="75" max="81" width="5" style="45" customWidth="1"/>
    <col min="82" max="82" width="11.85546875" style="45" customWidth="1"/>
    <col min="83" max="16384" width="9.140625" style="1"/>
  </cols>
  <sheetData>
    <row r="1" spans="1:82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CD1" s="46" t="s">
        <v>0</v>
      </c>
    </row>
    <row r="2" spans="1:82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CD2" s="47" t="s">
        <v>1</v>
      </c>
    </row>
    <row r="3" spans="1:82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CD3" s="47" t="s">
        <v>2</v>
      </c>
    </row>
    <row r="4" spans="1:82" s="5" customFormat="1" ht="18.75" customHeight="1" x14ac:dyDescent="0.25">
      <c r="A4" s="309" t="s">
        <v>3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48"/>
      <c r="AO4" s="48"/>
      <c r="AP4" s="48"/>
      <c r="AQ4" s="48"/>
      <c r="AR4" s="48"/>
      <c r="AS4" s="48"/>
      <c r="AT4" s="48"/>
      <c r="BW4" s="48"/>
      <c r="BX4" s="48"/>
      <c r="BY4" s="48"/>
      <c r="BZ4" s="48"/>
      <c r="CA4" s="48"/>
      <c r="CB4" s="48"/>
      <c r="CC4" s="48"/>
      <c r="CD4" s="48"/>
    </row>
    <row r="5" spans="1:82" s="6" customFormat="1" ht="18.75" customHeight="1" x14ac:dyDescent="0.3">
      <c r="A5" s="310" t="s">
        <v>254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49"/>
      <c r="AO5" s="49"/>
      <c r="AP5" s="49"/>
      <c r="AQ5" s="49"/>
      <c r="AR5" s="49"/>
      <c r="AS5" s="49"/>
      <c r="AT5" s="49"/>
      <c r="BW5" s="49"/>
      <c r="BX5" s="49"/>
      <c r="BY5" s="49"/>
      <c r="BZ5" s="49"/>
      <c r="CA5" s="49"/>
      <c r="CB5" s="49"/>
      <c r="CC5" s="49"/>
      <c r="CD5" s="49"/>
    </row>
    <row r="6" spans="1:82" s="6" customFormat="1" ht="18.75" x14ac:dyDescent="0.3">
      <c r="A6" s="7"/>
      <c r="B6" s="7"/>
      <c r="C6" s="7"/>
      <c r="D6" s="7"/>
      <c r="E6" s="55"/>
      <c r="F6" s="55"/>
      <c r="G6" s="55"/>
      <c r="H6" s="55"/>
      <c r="I6" s="55"/>
      <c r="J6" s="55"/>
      <c r="K6" s="55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N6" s="49"/>
      <c r="AO6" s="49"/>
      <c r="AP6" s="49"/>
      <c r="AQ6" s="49"/>
      <c r="AR6" s="49"/>
      <c r="AS6" s="49"/>
      <c r="AT6" s="49"/>
      <c r="BW6" s="49"/>
      <c r="BX6" s="49"/>
      <c r="BY6" s="49"/>
      <c r="BZ6" s="49"/>
      <c r="CA6" s="49"/>
      <c r="CB6" s="49"/>
      <c r="CC6" s="49"/>
      <c r="CD6" s="49"/>
    </row>
    <row r="7" spans="1:82" s="6" customFormat="1" ht="18.75" customHeight="1" x14ac:dyDescent="0.3">
      <c r="A7" s="311" t="s">
        <v>216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49"/>
      <c r="AO7" s="49"/>
      <c r="AP7" s="49"/>
      <c r="AQ7" s="49"/>
      <c r="AR7" s="49"/>
      <c r="AS7" s="49"/>
      <c r="AT7" s="49"/>
      <c r="BW7" s="49"/>
      <c r="BX7" s="49"/>
      <c r="BY7" s="49"/>
      <c r="BZ7" s="49"/>
      <c r="CA7" s="49"/>
      <c r="CB7" s="49"/>
      <c r="CC7" s="49"/>
      <c r="CD7" s="49"/>
    </row>
    <row r="8" spans="1:82" ht="15.75" customHeight="1" x14ac:dyDescent="0.25">
      <c r="A8" s="312" t="s">
        <v>4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</row>
    <row r="9" spans="1:82" x14ac:dyDescent="0.25">
      <c r="A9" s="8"/>
      <c r="B9" s="8"/>
      <c r="C9" s="8"/>
      <c r="D9" s="8"/>
      <c r="E9" s="56"/>
      <c r="F9" s="56"/>
      <c r="G9" s="56"/>
      <c r="H9" s="56"/>
      <c r="I9" s="56"/>
      <c r="J9" s="56"/>
      <c r="K9" s="56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82" ht="18.75" x14ac:dyDescent="0.3">
      <c r="A10" s="313" t="s">
        <v>230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</row>
    <row r="11" spans="1:82" ht="18.75" x14ac:dyDescent="0.3">
      <c r="AB11" s="4"/>
    </row>
    <row r="12" spans="1:82" ht="48.75" customHeight="1" x14ac:dyDescent="0.25">
      <c r="A12" s="308" t="s">
        <v>229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8"/>
      <c r="AM12" s="308"/>
    </row>
    <row r="13" spans="1:82" x14ac:dyDescent="0.25">
      <c r="A13" s="291" t="s">
        <v>217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  <c r="AM13" s="291"/>
    </row>
    <row r="14" spans="1:82" ht="19.5" thickBot="1" x14ac:dyDescent="0.35">
      <c r="A14" s="292"/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92"/>
      <c r="AL14" s="292"/>
      <c r="AM14" s="292"/>
      <c r="AN14" s="116"/>
      <c r="AO14" s="116"/>
      <c r="AP14" s="116"/>
      <c r="AQ14" s="116"/>
      <c r="AR14" s="116"/>
      <c r="AS14" s="116"/>
      <c r="AT14" s="116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6"/>
      <c r="BX14" s="116"/>
      <c r="BY14" s="116"/>
      <c r="BZ14" s="116"/>
      <c r="CA14" s="116"/>
      <c r="CB14" s="116"/>
      <c r="CC14" s="116"/>
      <c r="CD14" s="116"/>
    </row>
    <row r="15" spans="1:82" ht="15.75" customHeight="1" x14ac:dyDescent="0.25">
      <c r="A15" s="293" t="s">
        <v>5</v>
      </c>
      <c r="B15" s="296" t="s">
        <v>6</v>
      </c>
      <c r="C15" s="296" t="s">
        <v>7</v>
      </c>
      <c r="D15" s="298" t="s">
        <v>8</v>
      </c>
      <c r="E15" s="302" t="s">
        <v>9</v>
      </c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03"/>
      <c r="U15" s="303"/>
      <c r="V15" s="303"/>
      <c r="W15" s="303"/>
      <c r="X15" s="303"/>
      <c r="Y15" s="303"/>
      <c r="Z15" s="303"/>
      <c r="AA15" s="303"/>
      <c r="AB15" s="303"/>
      <c r="AC15" s="303"/>
      <c r="AD15" s="303"/>
      <c r="AE15" s="303"/>
      <c r="AF15" s="303"/>
      <c r="AG15" s="303"/>
      <c r="AH15" s="303"/>
      <c r="AI15" s="303"/>
      <c r="AJ15" s="303"/>
      <c r="AK15" s="303"/>
      <c r="AL15" s="303"/>
      <c r="AM15" s="303"/>
      <c r="AN15" s="303"/>
      <c r="AO15" s="303"/>
      <c r="AP15" s="303"/>
      <c r="AQ15" s="303"/>
      <c r="AR15" s="303"/>
      <c r="AS15" s="303"/>
      <c r="AT15" s="303"/>
      <c r="AU15" s="303"/>
      <c r="AV15" s="303"/>
      <c r="AW15" s="303"/>
      <c r="AX15" s="303"/>
      <c r="AY15" s="303"/>
      <c r="AZ15" s="303"/>
      <c r="BA15" s="303"/>
      <c r="BB15" s="303"/>
      <c r="BC15" s="303"/>
      <c r="BD15" s="303"/>
      <c r="BE15" s="303"/>
      <c r="BF15" s="303"/>
      <c r="BG15" s="303"/>
      <c r="BH15" s="303"/>
      <c r="BI15" s="303"/>
      <c r="BJ15" s="303"/>
      <c r="BK15" s="303"/>
      <c r="BL15" s="303"/>
      <c r="BM15" s="303"/>
      <c r="BN15" s="303"/>
      <c r="BO15" s="303"/>
      <c r="BP15" s="303"/>
      <c r="BQ15" s="303"/>
      <c r="BR15" s="303"/>
      <c r="BS15" s="303"/>
      <c r="BT15" s="303"/>
      <c r="BU15" s="303"/>
      <c r="BV15" s="304"/>
      <c r="BW15" s="272" t="s">
        <v>10</v>
      </c>
      <c r="BX15" s="273"/>
      <c r="BY15" s="273"/>
      <c r="BZ15" s="273"/>
      <c r="CA15" s="273"/>
      <c r="CB15" s="273"/>
      <c r="CC15" s="274"/>
      <c r="CD15" s="280" t="s">
        <v>11</v>
      </c>
    </row>
    <row r="16" spans="1:82" ht="14.25" customHeight="1" x14ac:dyDescent="0.25">
      <c r="A16" s="294"/>
      <c r="B16" s="297"/>
      <c r="C16" s="297"/>
      <c r="D16" s="299"/>
      <c r="E16" s="305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  <c r="X16" s="306"/>
      <c r="Y16" s="306"/>
      <c r="Z16" s="306"/>
      <c r="AA16" s="306"/>
      <c r="AB16" s="306"/>
      <c r="AC16" s="306"/>
      <c r="AD16" s="306"/>
      <c r="AE16" s="306"/>
      <c r="AF16" s="306"/>
      <c r="AG16" s="306"/>
      <c r="AH16" s="306"/>
      <c r="AI16" s="306"/>
      <c r="AJ16" s="306"/>
      <c r="AK16" s="306"/>
      <c r="AL16" s="306"/>
      <c r="AM16" s="306"/>
      <c r="AN16" s="306"/>
      <c r="AO16" s="306"/>
      <c r="AP16" s="306"/>
      <c r="AQ16" s="306"/>
      <c r="AR16" s="306"/>
      <c r="AS16" s="306"/>
      <c r="AT16" s="306"/>
      <c r="AU16" s="306"/>
      <c r="AV16" s="306"/>
      <c r="AW16" s="306"/>
      <c r="AX16" s="306"/>
      <c r="AY16" s="306"/>
      <c r="AZ16" s="306"/>
      <c r="BA16" s="306"/>
      <c r="BB16" s="306"/>
      <c r="BC16" s="306"/>
      <c r="BD16" s="306"/>
      <c r="BE16" s="306"/>
      <c r="BF16" s="306"/>
      <c r="BG16" s="306"/>
      <c r="BH16" s="306"/>
      <c r="BI16" s="306"/>
      <c r="BJ16" s="306"/>
      <c r="BK16" s="306"/>
      <c r="BL16" s="306"/>
      <c r="BM16" s="306"/>
      <c r="BN16" s="306"/>
      <c r="BO16" s="306"/>
      <c r="BP16" s="306"/>
      <c r="BQ16" s="306"/>
      <c r="BR16" s="306"/>
      <c r="BS16" s="306"/>
      <c r="BT16" s="306"/>
      <c r="BU16" s="306"/>
      <c r="BV16" s="307"/>
      <c r="BW16" s="275"/>
      <c r="BX16" s="276"/>
      <c r="BY16" s="276"/>
      <c r="BZ16" s="276"/>
      <c r="CA16" s="276"/>
      <c r="CB16" s="276"/>
      <c r="CC16" s="277"/>
      <c r="CD16" s="281"/>
    </row>
    <row r="17" spans="1:82" ht="25.5" customHeight="1" thickBot="1" x14ac:dyDescent="0.3">
      <c r="A17" s="294"/>
      <c r="B17" s="297"/>
      <c r="C17" s="297"/>
      <c r="D17" s="299"/>
      <c r="E17" s="282" t="s">
        <v>12</v>
      </c>
      <c r="F17" s="282"/>
      <c r="G17" s="282"/>
      <c r="H17" s="282"/>
      <c r="I17" s="282"/>
      <c r="J17" s="282"/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282"/>
      <c r="W17" s="282"/>
      <c r="X17" s="282"/>
      <c r="Y17" s="282"/>
      <c r="Z17" s="282"/>
      <c r="AA17" s="282"/>
      <c r="AB17" s="282"/>
      <c r="AC17" s="282"/>
      <c r="AD17" s="282"/>
      <c r="AE17" s="282"/>
      <c r="AF17" s="282"/>
      <c r="AG17" s="282"/>
      <c r="AH17" s="282"/>
      <c r="AI17" s="282"/>
      <c r="AJ17" s="282"/>
      <c r="AK17" s="282"/>
      <c r="AL17" s="282"/>
      <c r="AM17" s="282"/>
      <c r="AN17" s="282" t="s">
        <v>13</v>
      </c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AZ17" s="282"/>
      <c r="BA17" s="282"/>
      <c r="BB17" s="282"/>
      <c r="BC17" s="282"/>
      <c r="BD17" s="282"/>
      <c r="BE17" s="282"/>
      <c r="BF17" s="282"/>
      <c r="BG17" s="282"/>
      <c r="BH17" s="282"/>
      <c r="BI17" s="282"/>
      <c r="BJ17" s="282"/>
      <c r="BK17" s="282"/>
      <c r="BL17" s="282"/>
      <c r="BM17" s="282"/>
      <c r="BN17" s="282"/>
      <c r="BO17" s="282"/>
      <c r="BP17" s="282"/>
      <c r="BQ17" s="282"/>
      <c r="BR17" s="282"/>
      <c r="BS17" s="282"/>
      <c r="BT17" s="282"/>
      <c r="BU17" s="282"/>
      <c r="BV17" s="282"/>
      <c r="BW17" s="275"/>
      <c r="BX17" s="276"/>
      <c r="BY17" s="276"/>
      <c r="BZ17" s="276"/>
      <c r="CA17" s="276"/>
      <c r="CB17" s="276"/>
      <c r="CC17" s="277"/>
      <c r="CD17" s="281"/>
    </row>
    <row r="18" spans="1:82" ht="30" customHeight="1" x14ac:dyDescent="0.25">
      <c r="A18" s="294"/>
      <c r="B18" s="297"/>
      <c r="C18" s="297"/>
      <c r="D18" s="300"/>
      <c r="E18" s="283" t="s">
        <v>14</v>
      </c>
      <c r="F18" s="284"/>
      <c r="G18" s="284"/>
      <c r="H18" s="284"/>
      <c r="I18" s="284"/>
      <c r="J18" s="284"/>
      <c r="K18" s="285"/>
      <c r="L18" s="286" t="s">
        <v>15</v>
      </c>
      <c r="M18" s="287"/>
      <c r="N18" s="287"/>
      <c r="O18" s="287"/>
      <c r="P18" s="287"/>
      <c r="Q18" s="287"/>
      <c r="R18" s="288"/>
      <c r="S18" s="289" t="s">
        <v>16</v>
      </c>
      <c r="T18" s="287"/>
      <c r="U18" s="287"/>
      <c r="V18" s="287"/>
      <c r="W18" s="287"/>
      <c r="X18" s="287"/>
      <c r="Y18" s="288"/>
      <c r="Z18" s="289" t="s">
        <v>17</v>
      </c>
      <c r="AA18" s="287"/>
      <c r="AB18" s="287"/>
      <c r="AC18" s="287"/>
      <c r="AD18" s="287"/>
      <c r="AE18" s="287"/>
      <c r="AF18" s="290"/>
      <c r="AG18" s="286" t="s">
        <v>18</v>
      </c>
      <c r="AH18" s="287"/>
      <c r="AI18" s="287"/>
      <c r="AJ18" s="287"/>
      <c r="AK18" s="287"/>
      <c r="AL18" s="287"/>
      <c r="AM18" s="288"/>
      <c r="AN18" s="283" t="s">
        <v>14</v>
      </c>
      <c r="AO18" s="284"/>
      <c r="AP18" s="284"/>
      <c r="AQ18" s="284"/>
      <c r="AR18" s="284"/>
      <c r="AS18" s="284"/>
      <c r="AT18" s="285"/>
      <c r="AU18" s="286" t="s">
        <v>15</v>
      </c>
      <c r="AV18" s="287"/>
      <c r="AW18" s="287"/>
      <c r="AX18" s="287"/>
      <c r="AY18" s="287"/>
      <c r="AZ18" s="287"/>
      <c r="BA18" s="290"/>
      <c r="BB18" s="286" t="s">
        <v>16</v>
      </c>
      <c r="BC18" s="287"/>
      <c r="BD18" s="287"/>
      <c r="BE18" s="287"/>
      <c r="BF18" s="287"/>
      <c r="BG18" s="287"/>
      <c r="BH18" s="288"/>
      <c r="BI18" s="289" t="s">
        <v>17</v>
      </c>
      <c r="BJ18" s="287"/>
      <c r="BK18" s="287"/>
      <c r="BL18" s="287"/>
      <c r="BM18" s="287"/>
      <c r="BN18" s="287"/>
      <c r="BO18" s="290"/>
      <c r="BP18" s="286" t="s">
        <v>18</v>
      </c>
      <c r="BQ18" s="287"/>
      <c r="BR18" s="287"/>
      <c r="BS18" s="287"/>
      <c r="BT18" s="287"/>
      <c r="BU18" s="287"/>
      <c r="BV18" s="290"/>
      <c r="BW18" s="278"/>
      <c r="BX18" s="278"/>
      <c r="BY18" s="278"/>
      <c r="BZ18" s="278"/>
      <c r="CA18" s="278"/>
      <c r="CB18" s="278"/>
      <c r="CC18" s="279"/>
      <c r="CD18" s="281"/>
    </row>
    <row r="19" spans="1:82" s="97" customFormat="1" ht="88.5" customHeight="1" x14ac:dyDescent="0.25">
      <c r="A19" s="295"/>
      <c r="B19" s="297"/>
      <c r="C19" s="297"/>
      <c r="D19" s="301"/>
      <c r="E19" s="87" t="s">
        <v>19</v>
      </c>
      <c r="F19" s="88" t="s">
        <v>20</v>
      </c>
      <c r="G19" s="88" t="s">
        <v>21</v>
      </c>
      <c r="H19" s="88" t="s">
        <v>22</v>
      </c>
      <c r="I19" s="88" t="s">
        <v>23</v>
      </c>
      <c r="J19" s="88" t="s">
        <v>24</v>
      </c>
      <c r="K19" s="89" t="s">
        <v>25</v>
      </c>
      <c r="L19" s="90" t="s">
        <v>19</v>
      </c>
      <c r="M19" s="91" t="s">
        <v>20</v>
      </c>
      <c r="N19" s="91" t="s">
        <v>21</v>
      </c>
      <c r="O19" s="91" t="s">
        <v>22</v>
      </c>
      <c r="P19" s="91" t="s">
        <v>23</v>
      </c>
      <c r="Q19" s="91" t="s">
        <v>24</v>
      </c>
      <c r="R19" s="92" t="s">
        <v>25</v>
      </c>
      <c r="S19" s="93" t="s">
        <v>19</v>
      </c>
      <c r="T19" s="91" t="s">
        <v>20</v>
      </c>
      <c r="U19" s="91" t="s">
        <v>21</v>
      </c>
      <c r="V19" s="91" t="s">
        <v>22</v>
      </c>
      <c r="W19" s="91" t="s">
        <v>23</v>
      </c>
      <c r="X19" s="91" t="s">
        <v>24</v>
      </c>
      <c r="Y19" s="92" t="s">
        <v>25</v>
      </c>
      <c r="Z19" s="93" t="s">
        <v>19</v>
      </c>
      <c r="AA19" s="91" t="s">
        <v>20</v>
      </c>
      <c r="AB19" s="91" t="s">
        <v>21</v>
      </c>
      <c r="AC19" s="91" t="s">
        <v>22</v>
      </c>
      <c r="AD19" s="91" t="s">
        <v>23</v>
      </c>
      <c r="AE19" s="91" t="s">
        <v>24</v>
      </c>
      <c r="AF19" s="94" t="s">
        <v>25</v>
      </c>
      <c r="AG19" s="90" t="s">
        <v>19</v>
      </c>
      <c r="AH19" s="91" t="s">
        <v>20</v>
      </c>
      <c r="AI19" s="88" t="s">
        <v>21</v>
      </c>
      <c r="AJ19" s="88" t="s">
        <v>22</v>
      </c>
      <c r="AK19" s="88" t="s">
        <v>23</v>
      </c>
      <c r="AL19" s="91" t="s">
        <v>24</v>
      </c>
      <c r="AM19" s="92" t="s">
        <v>25</v>
      </c>
      <c r="AN19" s="87" t="s">
        <v>19</v>
      </c>
      <c r="AO19" s="88" t="s">
        <v>20</v>
      </c>
      <c r="AP19" s="88" t="s">
        <v>21</v>
      </c>
      <c r="AQ19" s="88" t="s">
        <v>22</v>
      </c>
      <c r="AR19" s="88" t="s">
        <v>23</v>
      </c>
      <c r="AS19" s="88" t="s">
        <v>24</v>
      </c>
      <c r="AT19" s="89" t="s">
        <v>25</v>
      </c>
      <c r="AU19" s="90" t="s">
        <v>19</v>
      </c>
      <c r="AV19" s="91" t="s">
        <v>20</v>
      </c>
      <c r="AW19" s="91" t="s">
        <v>21</v>
      </c>
      <c r="AX19" s="91" t="s">
        <v>22</v>
      </c>
      <c r="AY19" s="91" t="s">
        <v>23</v>
      </c>
      <c r="AZ19" s="91" t="s">
        <v>24</v>
      </c>
      <c r="BA19" s="94" t="s">
        <v>25</v>
      </c>
      <c r="BB19" s="90" t="s">
        <v>19</v>
      </c>
      <c r="BC19" s="91" t="s">
        <v>20</v>
      </c>
      <c r="BD19" s="91" t="s">
        <v>21</v>
      </c>
      <c r="BE19" s="91" t="s">
        <v>22</v>
      </c>
      <c r="BF19" s="91" t="s">
        <v>23</v>
      </c>
      <c r="BG19" s="91" t="s">
        <v>24</v>
      </c>
      <c r="BH19" s="92" t="s">
        <v>25</v>
      </c>
      <c r="BI19" s="93" t="s">
        <v>19</v>
      </c>
      <c r="BJ19" s="91" t="s">
        <v>20</v>
      </c>
      <c r="BK19" s="91" t="s">
        <v>21</v>
      </c>
      <c r="BL19" s="91" t="s">
        <v>22</v>
      </c>
      <c r="BM19" s="91" t="s">
        <v>23</v>
      </c>
      <c r="BN19" s="91" t="s">
        <v>24</v>
      </c>
      <c r="BO19" s="94" t="s">
        <v>25</v>
      </c>
      <c r="BP19" s="90" t="s">
        <v>19</v>
      </c>
      <c r="BQ19" s="91" t="s">
        <v>20</v>
      </c>
      <c r="BR19" s="91" t="s">
        <v>21</v>
      </c>
      <c r="BS19" s="91" t="s">
        <v>22</v>
      </c>
      <c r="BT19" s="91" t="s">
        <v>23</v>
      </c>
      <c r="BU19" s="91" t="s">
        <v>24</v>
      </c>
      <c r="BV19" s="94" t="s">
        <v>25</v>
      </c>
      <c r="BW19" s="95" t="s">
        <v>19</v>
      </c>
      <c r="BX19" s="88" t="s">
        <v>20</v>
      </c>
      <c r="BY19" s="88" t="s">
        <v>21</v>
      </c>
      <c r="BZ19" s="88" t="s">
        <v>22</v>
      </c>
      <c r="CA19" s="88" t="s">
        <v>23</v>
      </c>
      <c r="CB19" s="88" t="s">
        <v>24</v>
      </c>
      <c r="CC19" s="96" t="s">
        <v>25</v>
      </c>
      <c r="CD19" s="281"/>
    </row>
    <row r="20" spans="1:82" s="97" customFormat="1" ht="15" x14ac:dyDescent="0.25">
      <c r="A20" s="105">
        <v>1</v>
      </c>
      <c r="B20" s="98">
        <v>2</v>
      </c>
      <c r="C20" s="98">
        <v>3</v>
      </c>
      <c r="D20" s="99">
        <v>4</v>
      </c>
      <c r="E20" s="100" t="s">
        <v>26</v>
      </c>
      <c r="F20" s="101" t="s">
        <v>27</v>
      </c>
      <c r="G20" s="101" t="s">
        <v>28</v>
      </c>
      <c r="H20" s="101" t="s">
        <v>29</v>
      </c>
      <c r="I20" s="101" t="s">
        <v>30</v>
      </c>
      <c r="J20" s="101" t="s">
        <v>31</v>
      </c>
      <c r="K20" s="102" t="s">
        <v>32</v>
      </c>
      <c r="L20" s="103" t="s">
        <v>33</v>
      </c>
      <c r="M20" s="104" t="s">
        <v>34</v>
      </c>
      <c r="N20" s="98" t="s">
        <v>35</v>
      </c>
      <c r="O20" s="98" t="s">
        <v>36</v>
      </c>
      <c r="P20" s="98" t="s">
        <v>37</v>
      </c>
      <c r="Q20" s="98" t="s">
        <v>38</v>
      </c>
      <c r="R20" s="99" t="s">
        <v>39</v>
      </c>
      <c r="S20" s="105" t="s">
        <v>40</v>
      </c>
      <c r="T20" s="98" t="s">
        <v>41</v>
      </c>
      <c r="U20" s="98" t="s">
        <v>42</v>
      </c>
      <c r="V20" s="98" t="s">
        <v>43</v>
      </c>
      <c r="W20" s="98" t="s">
        <v>44</v>
      </c>
      <c r="X20" s="98" t="s">
        <v>45</v>
      </c>
      <c r="Y20" s="99" t="s">
        <v>46</v>
      </c>
      <c r="Z20" s="105" t="s">
        <v>47</v>
      </c>
      <c r="AA20" s="98" t="s">
        <v>48</v>
      </c>
      <c r="AB20" s="98" t="s">
        <v>49</v>
      </c>
      <c r="AC20" s="98" t="s">
        <v>50</v>
      </c>
      <c r="AD20" s="98" t="s">
        <v>51</v>
      </c>
      <c r="AE20" s="98" t="s">
        <v>52</v>
      </c>
      <c r="AF20" s="106" t="s">
        <v>53</v>
      </c>
      <c r="AG20" s="103" t="s">
        <v>54</v>
      </c>
      <c r="AH20" s="98" t="s">
        <v>55</v>
      </c>
      <c r="AI20" s="98" t="s">
        <v>56</v>
      </c>
      <c r="AJ20" s="98" t="s">
        <v>57</v>
      </c>
      <c r="AK20" s="98" t="s">
        <v>58</v>
      </c>
      <c r="AL20" s="98" t="s">
        <v>59</v>
      </c>
      <c r="AM20" s="99" t="s">
        <v>60</v>
      </c>
      <c r="AN20" s="100" t="s">
        <v>61</v>
      </c>
      <c r="AO20" s="101" t="s">
        <v>62</v>
      </c>
      <c r="AP20" s="101" t="s">
        <v>63</v>
      </c>
      <c r="AQ20" s="101" t="s">
        <v>64</v>
      </c>
      <c r="AR20" s="101" t="s">
        <v>65</v>
      </c>
      <c r="AS20" s="101" t="s">
        <v>66</v>
      </c>
      <c r="AT20" s="102" t="s">
        <v>67</v>
      </c>
      <c r="AU20" s="103" t="s">
        <v>68</v>
      </c>
      <c r="AV20" s="98" t="s">
        <v>69</v>
      </c>
      <c r="AW20" s="98" t="s">
        <v>70</v>
      </c>
      <c r="AX20" s="98" t="s">
        <v>71</v>
      </c>
      <c r="AY20" s="98" t="s">
        <v>72</v>
      </c>
      <c r="AZ20" s="98" t="s">
        <v>73</v>
      </c>
      <c r="BA20" s="106" t="s">
        <v>74</v>
      </c>
      <c r="BB20" s="103" t="s">
        <v>75</v>
      </c>
      <c r="BC20" s="98" t="s">
        <v>76</v>
      </c>
      <c r="BD20" s="98" t="s">
        <v>77</v>
      </c>
      <c r="BE20" s="98" t="s">
        <v>78</v>
      </c>
      <c r="BF20" s="98" t="s">
        <v>79</v>
      </c>
      <c r="BG20" s="98" t="s">
        <v>80</v>
      </c>
      <c r="BH20" s="99" t="s">
        <v>81</v>
      </c>
      <c r="BI20" s="105" t="s">
        <v>82</v>
      </c>
      <c r="BJ20" s="98" t="s">
        <v>83</v>
      </c>
      <c r="BK20" s="98" t="s">
        <v>84</v>
      </c>
      <c r="BL20" s="98" t="s">
        <v>85</v>
      </c>
      <c r="BM20" s="98" t="s">
        <v>86</v>
      </c>
      <c r="BN20" s="98" t="s">
        <v>87</v>
      </c>
      <c r="BO20" s="106" t="s">
        <v>88</v>
      </c>
      <c r="BP20" s="103" t="s">
        <v>89</v>
      </c>
      <c r="BQ20" s="98" t="s">
        <v>90</v>
      </c>
      <c r="BR20" s="98" t="s">
        <v>91</v>
      </c>
      <c r="BS20" s="98" t="s">
        <v>92</v>
      </c>
      <c r="BT20" s="98" t="s">
        <v>93</v>
      </c>
      <c r="BU20" s="98" t="s">
        <v>94</v>
      </c>
      <c r="BV20" s="106" t="s">
        <v>95</v>
      </c>
      <c r="BW20" s="107" t="s">
        <v>96</v>
      </c>
      <c r="BX20" s="101" t="s">
        <v>97</v>
      </c>
      <c r="BY20" s="101" t="s">
        <v>98</v>
      </c>
      <c r="BZ20" s="101" t="s">
        <v>99</v>
      </c>
      <c r="CA20" s="101" t="s">
        <v>100</v>
      </c>
      <c r="CB20" s="101" t="s">
        <v>101</v>
      </c>
      <c r="CC20" s="101" t="s">
        <v>102</v>
      </c>
      <c r="CD20" s="102">
        <v>8</v>
      </c>
    </row>
    <row r="21" spans="1:82" ht="28.5" customHeight="1" x14ac:dyDescent="0.25">
      <c r="A21" s="118" t="s">
        <v>105</v>
      </c>
      <c r="B21" s="10" t="s">
        <v>103</v>
      </c>
      <c r="C21" s="9" t="s">
        <v>106</v>
      </c>
      <c r="D21" s="114" t="s">
        <v>218</v>
      </c>
      <c r="E21" s="137">
        <f>L21+S21+Z21+AG21</f>
        <v>0.25</v>
      </c>
      <c r="F21" s="135">
        <f t="shared" ref="F21:K21" si="0">M21+T21+AA21+AH21</f>
        <v>0</v>
      </c>
      <c r="G21" s="135">
        <f t="shared" si="0"/>
        <v>2.5</v>
      </c>
      <c r="H21" s="135">
        <f t="shared" si="0"/>
        <v>0</v>
      </c>
      <c r="I21" s="135">
        <f t="shared" si="0"/>
        <v>0</v>
      </c>
      <c r="J21" s="135">
        <f t="shared" si="0"/>
        <v>0</v>
      </c>
      <c r="K21" s="136">
        <f t="shared" si="0"/>
        <v>3</v>
      </c>
      <c r="L21" s="33">
        <f t="shared" ref="L21:AM21" si="1">SUM(L22:L27)</f>
        <v>0</v>
      </c>
      <c r="M21" s="33">
        <f t="shared" si="1"/>
        <v>0</v>
      </c>
      <c r="N21" s="33">
        <f t="shared" si="1"/>
        <v>0</v>
      </c>
      <c r="O21" s="33">
        <f t="shared" si="1"/>
        <v>0</v>
      </c>
      <c r="P21" s="33">
        <f t="shared" si="1"/>
        <v>0</v>
      </c>
      <c r="Q21" s="33">
        <f t="shared" si="1"/>
        <v>0</v>
      </c>
      <c r="R21" s="57">
        <f t="shared" si="1"/>
        <v>0</v>
      </c>
      <c r="S21" s="65">
        <f t="shared" si="1"/>
        <v>0</v>
      </c>
      <c r="T21" s="33">
        <f t="shared" si="1"/>
        <v>0</v>
      </c>
      <c r="U21" s="33">
        <f t="shared" si="1"/>
        <v>0</v>
      </c>
      <c r="V21" s="33">
        <f t="shared" si="1"/>
        <v>0</v>
      </c>
      <c r="W21" s="33">
        <f t="shared" si="1"/>
        <v>0</v>
      </c>
      <c r="X21" s="33">
        <f t="shared" si="1"/>
        <v>0</v>
      </c>
      <c r="Y21" s="57">
        <f t="shared" si="1"/>
        <v>0</v>
      </c>
      <c r="Z21" s="65">
        <f t="shared" si="1"/>
        <v>0</v>
      </c>
      <c r="AA21" s="33">
        <f t="shared" si="1"/>
        <v>0</v>
      </c>
      <c r="AB21" s="33">
        <f t="shared" si="1"/>
        <v>0</v>
      </c>
      <c r="AC21" s="33">
        <f t="shared" si="1"/>
        <v>0</v>
      </c>
      <c r="AD21" s="33">
        <f t="shared" si="1"/>
        <v>0</v>
      </c>
      <c r="AE21" s="33">
        <f t="shared" si="1"/>
        <v>0</v>
      </c>
      <c r="AF21" s="66">
        <f t="shared" si="1"/>
        <v>0</v>
      </c>
      <c r="AG21" s="62">
        <f t="shared" si="1"/>
        <v>0.25</v>
      </c>
      <c r="AH21" s="33">
        <f t="shared" si="1"/>
        <v>0</v>
      </c>
      <c r="AI21" s="33">
        <f t="shared" si="1"/>
        <v>2.5</v>
      </c>
      <c r="AJ21" s="33">
        <f t="shared" si="1"/>
        <v>0</v>
      </c>
      <c r="AK21" s="33">
        <f t="shared" si="1"/>
        <v>0</v>
      </c>
      <c r="AL21" s="33">
        <f t="shared" si="1"/>
        <v>0</v>
      </c>
      <c r="AM21" s="33">
        <f t="shared" si="1"/>
        <v>3</v>
      </c>
      <c r="AN21" s="137">
        <f>AU21+BB21+BI21+BP21</f>
        <v>0.1</v>
      </c>
      <c r="AO21" s="135">
        <f t="shared" ref="AO21:AO83" si="2">AV21+BC21+BJ21+BQ21</f>
        <v>0</v>
      </c>
      <c r="AP21" s="219">
        <f>AW21+BD21+BK21+BR21</f>
        <v>3.415</v>
      </c>
      <c r="AQ21" s="135">
        <f t="shared" ref="AQ21:AQ87" si="3">AX21+BE21+BL21+BS21</f>
        <v>0</v>
      </c>
      <c r="AR21" s="135">
        <f t="shared" ref="AR21:AR87" si="4">AY21+BF21+BM21+BT21</f>
        <v>0.02</v>
      </c>
      <c r="AS21" s="135">
        <f t="shared" ref="AS21:AS87" si="5">AZ21+BG21+BN21+BU21</f>
        <v>0</v>
      </c>
      <c r="AT21" s="136">
        <f t="shared" ref="AT21:AT82" si="6">BA21+BH21+BO21+BV21</f>
        <v>0</v>
      </c>
      <c r="AU21" s="33">
        <f t="shared" ref="AU21:BV21" si="7">SUM(AU22:AU27)</f>
        <v>0</v>
      </c>
      <c r="AV21" s="33">
        <f t="shared" si="7"/>
        <v>0</v>
      </c>
      <c r="AW21" s="79">
        <f>SUM(AW22:AW27)</f>
        <v>1.05</v>
      </c>
      <c r="AX21" s="33">
        <f t="shared" si="7"/>
        <v>0</v>
      </c>
      <c r="AY21" s="33">
        <f t="shared" si="7"/>
        <v>0</v>
      </c>
      <c r="AZ21" s="25">
        <f>SUM(AZ22:AZ27)</f>
        <v>0</v>
      </c>
      <c r="BA21" s="66">
        <f t="shared" si="7"/>
        <v>0</v>
      </c>
      <c r="BB21" s="62">
        <f t="shared" si="7"/>
        <v>0.1</v>
      </c>
      <c r="BC21" s="33">
        <f t="shared" si="7"/>
        <v>0</v>
      </c>
      <c r="BD21" s="25">
        <f>SUM(BD22:BD27)</f>
        <v>1.63</v>
      </c>
      <c r="BE21" s="33">
        <f t="shared" si="7"/>
        <v>0</v>
      </c>
      <c r="BF21" s="33">
        <f t="shared" si="7"/>
        <v>0.02</v>
      </c>
      <c r="BG21" s="25">
        <f>SUM(BG22:BG27)</f>
        <v>0</v>
      </c>
      <c r="BH21" s="57">
        <f t="shared" si="7"/>
        <v>0</v>
      </c>
      <c r="BI21" s="65">
        <f t="shared" si="7"/>
        <v>0</v>
      </c>
      <c r="BJ21" s="33">
        <f t="shared" si="7"/>
        <v>0</v>
      </c>
      <c r="BK21" s="25">
        <f>SUM(BK22:BK27)</f>
        <v>0.7350000000000001</v>
      </c>
      <c r="BL21" s="33">
        <f t="shared" si="7"/>
        <v>0</v>
      </c>
      <c r="BM21" s="33">
        <f t="shared" ref="BM21" si="8">SUM(BM22:BM27)</f>
        <v>0</v>
      </c>
      <c r="BN21" s="25">
        <f>SUM(BN22:BN27)</f>
        <v>0</v>
      </c>
      <c r="BO21" s="66">
        <f t="shared" si="7"/>
        <v>0</v>
      </c>
      <c r="BP21" s="62">
        <f t="shared" si="7"/>
        <v>0</v>
      </c>
      <c r="BQ21" s="33">
        <f t="shared" si="7"/>
        <v>0</v>
      </c>
      <c r="BR21" s="115">
        <f t="shared" si="7"/>
        <v>0</v>
      </c>
      <c r="BS21" s="33">
        <f t="shared" si="7"/>
        <v>0</v>
      </c>
      <c r="BT21" s="33">
        <f t="shared" si="7"/>
        <v>0</v>
      </c>
      <c r="BU21" s="33">
        <f t="shared" si="7"/>
        <v>0</v>
      </c>
      <c r="BV21" s="66">
        <f t="shared" si="7"/>
        <v>0</v>
      </c>
      <c r="BW21" s="81" t="s">
        <v>218</v>
      </c>
      <c r="BX21" s="50" t="s">
        <v>218</v>
      </c>
      <c r="BY21" s="50" t="s">
        <v>218</v>
      </c>
      <c r="BZ21" s="50" t="s">
        <v>218</v>
      </c>
      <c r="CA21" s="50" t="s">
        <v>218</v>
      </c>
      <c r="CB21" s="50" t="s">
        <v>218</v>
      </c>
      <c r="CC21" s="50" t="s">
        <v>218</v>
      </c>
      <c r="CD21" s="119" t="s">
        <v>218</v>
      </c>
    </row>
    <row r="22" spans="1:82" ht="19.5" customHeight="1" x14ac:dyDescent="0.25">
      <c r="A22" s="118" t="s">
        <v>107</v>
      </c>
      <c r="B22" s="10" t="s">
        <v>108</v>
      </c>
      <c r="C22" s="9" t="s">
        <v>106</v>
      </c>
      <c r="D22" s="114" t="s">
        <v>218</v>
      </c>
      <c r="E22" s="137">
        <f t="shared" ref="E22:E87" si="9">L22+S22+Z22+AG22</f>
        <v>0</v>
      </c>
      <c r="F22" s="135">
        <f t="shared" ref="F22:F87" si="10">M22+T22+AA22+AH22</f>
        <v>0</v>
      </c>
      <c r="G22" s="135">
        <f t="shared" ref="G22:G87" si="11">N22+U22+AB22+AI22</f>
        <v>0</v>
      </c>
      <c r="H22" s="135">
        <f t="shared" ref="H22:H87" si="12">O22+V22+AC22+AJ22</f>
        <v>0</v>
      </c>
      <c r="I22" s="135">
        <f t="shared" ref="I22:I87" si="13">P22+W22+AD22+AK22</f>
        <v>0</v>
      </c>
      <c r="J22" s="135">
        <f t="shared" ref="J22:J87" si="14">Q22+X22+AE22+AL22</f>
        <v>0</v>
      </c>
      <c r="K22" s="136">
        <f t="shared" ref="K22:K87" si="15">R22+Y22+AF22+AM22</f>
        <v>0</v>
      </c>
      <c r="L22" s="33">
        <f t="shared" ref="L22:AM22" si="16">L29</f>
        <v>0</v>
      </c>
      <c r="M22" s="33">
        <f t="shared" si="16"/>
        <v>0</v>
      </c>
      <c r="N22" s="33">
        <f t="shared" si="16"/>
        <v>0</v>
      </c>
      <c r="O22" s="33">
        <f t="shared" si="16"/>
        <v>0</v>
      </c>
      <c r="P22" s="33">
        <f t="shared" si="16"/>
        <v>0</v>
      </c>
      <c r="Q22" s="33">
        <f t="shared" si="16"/>
        <v>0</v>
      </c>
      <c r="R22" s="57">
        <f t="shared" si="16"/>
        <v>0</v>
      </c>
      <c r="S22" s="65">
        <f t="shared" si="16"/>
        <v>0</v>
      </c>
      <c r="T22" s="33">
        <f t="shared" si="16"/>
        <v>0</v>
      </c>
      <c r="U22" s="33">
        <f t="shared" si="16"/>
        <v>0</v>
      </c>
      <c r="V22" s="33">
        <f t="shared" si="16"/>
        <v>0</v>
      </c>
      <c r="W22" s="33">
        <f t="shared" si="16"/>
        <v>0</v>
      </c>
      <c r="X22" s="33">
        <f t="shared" si="16"/>
        <v>0</v>
      </c>
      <c r="Y22" s="57">
        <f t="shared" si="16"/>
        <v>0</v>
      </c>
      <c r="Z22" s="65">
        <f t="shared" si="16"/>
        <v>0</v>
      </c>
      <c r="AA22" s="33">
        <f t="shared" si="16"/>
        <v>0</v>
      </c>
      <c r="AB22" s="33">
        <f t="shared" si="16"/>
        <v>0</v>
      </c>
      <c r="AC22" s="33">
        <f t="shared" si="16"/>
        <v>0</v>
      </c>
      <c r="AD22" s="33">
        <f t="shared" si="16"/>
        <v>0</v>
      </c>
      <c r="AE22" s="33">
        <f t="shared" si="16"/>
        <v>0</v>
      </c>
      <c r="AF22" s="66">
        <f t="shared" si="16"/>
        <v>0</v>
      </c>
      <c r="AG22" s="62">
        <f t="shared" si="16"/>
        <v>0</v>
      </c>
      <c r="AH22" s="33">
        <f t="shared" si="16"/>
        <v>0</v>
      </c>
      <c r="AI22" s="33">
        <f t="shared" si="16"/>
        <v>0</v>
      </c>
      <c r="AJ22" s="33">
        <f t="shared" si="16"/>
        <v>0</v>
      </c>
      <c r="AK22" s="33">
        <f t="shared" si="16"/>
        <v>0</v>
      </c>
      <c r="AL22" s="33">
        <f t="shared" si="16"/>
        <v>0</v>
      </c>
      <c r="AM22" s="33">
        <f t="shared" si="16"/>
        <v>0</v>
      </c>
      <c r="AN22" s="137">
        <f t="shared" ref="AN22:AN82" si="17">AU22+BB22+BI22+BP22</f>
        <v>0.1</v>
      </c>
      <c r="AO22" s="135">
        <f t="shared" si="2"/>
        <v>0</v>
      </c>
      <c r="AP22" s="219">
        <f t="shared" ref="AP22:AP87" si="18">AW22+BD22+BK22+BR22</f>
        <v>2.625</v>
      </c>
      <c r="AQ22" s="135">
        <f t="shared" si="3"/>
        <v>0</v>
      </c>
      <c r="AR22" s="135">
        <f t="shared" si="4"/>
        <v>0.02</v>
      </c>
      <c r="AS22" s="135">
        <f t="shared" si="5"/>
        <v>0</v>
      </c>
      <c r="AT22" s="136">
        <f t="shared" si="6"/>
        <v>0</v>
      </c>
      <c r="AU22" s="33">
        <f t="shared" ref="AU22:BV22" si="19">AU29</f>
        <v>0</v>
      </c>
      <c r="AV22" s="33">
        <f t="shared" si="19"/>
        <v>0</v>
      </c>
      <c r="AW22" s="79">
        <f>AW29</f>
        <v>0.26</v>
      </c>
      <c r="AX22" s="33">
        <f t="shared" si="19"/>
        <v>0</v>
      </c>
      <c r="AY22" s="33">
        <f t="shared" si="19"/>
        <v>0</v>
      </c>
      <c r="AZ22" s="25">
        <f>AZ29</f>
        <v>0</v>
      </c>
      <c r="BA22" s="66">
        <f t="shared" si="19"/>
        <v>0</v>
      </c>
      <c r="BB22" s="62">
        <f t="shared" si="19"/>
        <v>0.1</v>
      </c>
      <c r="BC22" s="33">
        <f t="shared" si="19"/>
        <v>0</v>
      </c>
      <c r="BD22" s="25">
        <f>BD29</f>
        <v>1.63</v>
      </c>
      <c r="BE22" s="33">
        <f t="shared" si="19"/>
        <v>0</v>
      </c>
      <c r="BF22" s="33">
        <f t="shared" si="19"/>
        <v>0.02</v>
      </c>
      <c r="BG22" s="25">
        <f>BG29</f>
        <v>0</v>
      </c>
      <c r="BH22" s="57">
        <f t="shared" si="19"/>
        <v>0</v>
      </c>
      <c r="BI22" s="65">
        <f t="shared" si="19"/>
        <v>0</v>
      </c>
      <c r="BJ22" s="33">
        <f t="shared" si="19"/>
        <v>0</v>
      </c>
      <c r="BK22" s="25">
        <f>BK29</f>
        <v>0.7350000000000001</v>
      </c>
      <c r="BL22" s="33">
        <f t="shared" si="19"/>
        <v>0</v>
      </c>
      <c r="BM22" s="33">
        <f t="shared" ref="BM22" si="20">BM29</f>
        <v>0</v>
      </c>
      <c r="BN22" s="25">
        <f>BN29</f>
        <v>0</v>
      </c>
      <c r="BO22" s="66">
        <f t="shared" si="19"/>
        <v>0</v>
      </c>
      <c r="BP22" s="62">
        <f t="shared" si="19"/>
        <v>0</v>
      </c>
      <c r="BQ22" s="33">
        <f t="shared" si="19"/>
        <v>0</v>
      </c>
      <c r="BR22" s="33">
        <f t="shared" si="19"/>
        <v>0</v>
      </c>
      <c r="BS22" s="33">
        <f t="shared" si="19"/>
        <v>0</v>
      </c>
      <c r="BT22" s="33">
        <f t="shared" si="19"/>
        <v>0</v>
      </c>
      <c r="BU22" s="33">
        <f t="shared" si="19"/>
        <v>0</v>
      </c>
      <c r="BV22" s="66">
        <f t="shared" si="19"/>
        <v>0</v>
      </c>
      <c r="BW22" s="81" t="s">
        <v>218</v>
      </c>
      <c r="BX22" s="50" t="s">
        <v>218</v>
      </c>
      <c r="BY22" s="50" t="s">
        <v>218</v>
      </c>
      <c r="BZ22" s="50" t="s">
        <v>218</v>
      </c>
      <c r="CA22" s="50" t="s">
        <v>218</v>
      </c>
      <c r="CB22" s="50" t="s">
        <v>218</v>
      </c>
      <c r="CC22" s="50" t="s">
        <v>218</v>
      </c>
      <c r="CD22" s="119" t="s">
        <v>218</v>
      </c>
    </row>
    <row r="23" spans="1:82" ht="33" customHeight="1" x14ac:dyDescent="0.25">
      <c r="A23" s="118" t="s">
        <v>109</v>
      </c>
      <c r="B23" s="10" t="s">
        <v>110</v>
      </c>
      <c r="C23" s="9" t="s">
        <v>106</v>
      </c>
      <c r="D23" s="114" t="s">
        <v>218</v>
      </c>
      <c r="E23" s="137">
        <f t="shared" si="9"/>
        <v>0</v>
      </c>
      <c r="F23" s="135">
        <f t="shared" si="10"/>
        <v>0</v>
      </c>
      <c r="G23" s="135">
        <f t="shared" si="11"/>
        <v>2.5</v>
      </c>
      <c r="H23" s="135">
        <f t="shared" si="12"/>
        <v>0</v>
      </c>
      <c r="I23" s="135">
        <f t="shared" si="13"/>
        <v>0</v>
      </c>
      <c r="J23" s="135">
        <f t="shared" si="14"/>
        <v>0</v>
      </c>
      <c r="K23" s="136">
        <f t="shared" si="15"/>
        <v>0</v>
      </c>
      <c r="L23" s="33">
        <f t="shared" ref="L23:AM23" si="21">L50</f>
        <v>0</v>
      </c>
      <c r="M23" s="33">
        <f t="shared" si="21"/>
        <v>0</v>
      </c>
      <c r="N23" s="33">
        <f t="shared" si="21"/>
        <v>0</v>
      </c>
      <c r="O23" s="33">
        <f t="shared" si="21"/>
        <v>0</v>
      </c>
      <c r="P23" s="33">
        <f t="shared" si="21"/>
        <v>0</v>
      </c>
      <c r="Q23" s="33">
        <f t="shared" si="21"/>
        <v>0</v>
      </c>
      <c r="R23" s="57">
        <f t="shared" si="21"/>
        <v>0</v>
      </c>
      <c r="S23" s="65">
        <f t="shared" si="21"/>
        <v>0</v>
      </c>
      <c r="T23" s="33">
        <f t="shared" si="21"/>
        <v>0</v>
      </c>
      <c r="U23" s="33">
        <f t="shared" si="21"/>
        <v>0</v>
      </c>
      <c r="V23" s="33">
        <f t="shared" si="21"/>
        <v>0</v>
      </c>
      <c r="W23" s="33">
        <f t="shared" si="21"/>
        <v>0</v>
      </c>
      <c r="X23" s="33">
        <f t="shared" si="21"/>
        <v>0</v>
      </c>
      <c r="Y23" s="57">
        <f t="shared" si="21"/>
        <v>0</v>
      </c>
      <c r="Z23" s="65">
        <f t="shared" si="21"/>
        <v>0</v>
      </c>
      <c r="AA23" s="33">
        <f t="shared" si="21"/>
        <v>0</v>
      </c>
      <c r="AB23" s="33">
        <f t="shared" si="21"/>
        <v>0</v>
      </c>
      <c r="AC23" s="33">
        <f t="shared" si="21"/>
        <v>0</v>
      </c>
      <c r="AD23" s="33">
        <f t="shared" si="21"/>
        <v>0</v>
      </c>
      <c r="AE23" s="33">
        <f t="shared" si="21"/>
        <v>0</v>
      </c>
      <c r="AF23" s="66">
        <f t="shared" si="21"/>
        <v>0</v>
      </c>
      <c r="AG23" s="62">
        <f t="shared" si="21"/>
        <v>0</v>
      </c>
      <c r="AH23" s="33">
        <f t="shared" si="21"/>
        <v>0</v>
      </c>
      <c r="AI23" s="33">
        <f t="shared" si="21"/>
        <v>2.5</v>
      </c>
      <c r="AJ23" s="33">
        <f t="shared" si="21"/>
        <v>0</v>
      </c>
      <c r="AK23" s="33">
        <f t="shared" si="21"/>
        <v>0</v>
      </c>
      <c r="AL23" s="33">
        <f t="shared" si="21"/>
        <v>0</v>
      </c>
      <c r="AM23" s="33">
        <f t="shared" si="21"/>
        <v>0</v>
      </c>
      <c r="AN23" s="137">
        <f t="shared" si="17"/>
        <v>0</v>
      </c>
      <c r="AO23" s="135">
        <f t="shared" si="2"/>
        <v>0</v>
      </c>
      <c r="AP23" s="219">
        <f t="shared" si="18"/>
        <v>0.79</v>
      </c>
      <c r="AQ23" s="135">
        <f t="shared" si="3"/>
        <v>0</v>
      </c>
      <c r="AR23" s="135">
        <f t="shared" si="4"/>
        <v>0</v>
      </c>
      <c r="AS23" s="135">
        <f t="shared" si="5"/>
        <v>0</v>
      </c>
      <c r="AT23" s="136">
        <f t="shared" si="6"/>
        <v>0</v>
      </c>
      <c r="AU23" s="33">
        <f t="shared" ref="AU23:BV23" si="22">AU50</f>
        <v>0</v>
      </c>
      <c r="AV23" s="33">
        <f t="shared" si="22"/>
        <v>0</v>
      </c>
      <c r="AW23" s="79">
        <f>AW50</f>
        <v>0.79</v>
      </c>
      <c r="AX23" s="33">
        <f t="shared" si="22"/>
        <v>0</v>
      </c>
      <c r="AY23" s="33">
        <f t="shared" si="22"/>
        <v>0</v>
      </c>
      <c r="AZ23" s="25">
        <f>AZ50</f>
        <v>0</v>
      </c>
      <c r="BA23" s="66">
        <f t="shared" si="22"/>
        <v>0</v>
      </c>
      <c r="BB23" s="62">
        <f t="shared" si="22"/>
        <v>0</v>
      </c>
      <c r="BC23" s="33">
        <f t="shared" si="22"/>
        <v>0</v>
      </c>
      <c r="BD23" s="25">
        <f>BD50</f>
        <v>0</v>
      </c>
      <c r="BE23" s="33">
        <f t="shared" si="22"/>
        <v>0</v>
      </c>
      <c r="BF23" s="33">
        <f t="shared" si="22"/>
        <v>0</v>
      </c>
      <c r="BG23" s="25">
        <f>BG50</f>
        <v>0</v>
      </c>
      <c r="BH23" s="57">
        <f t="shared" si="22"/>
        <v>0</v>
      </c>
      <c r="BI23" s="65">
        <f t="shared" si="22"/>
        <v>0</v>
      </c>
      <c r="BJ23" s="33">
        <f t="shared" si="22"/>
        <v>0</v>
      </c>
      <c r="BK23" s="25">
        <f>BK50</f>
        <v>0</v>
      </c>
      <c r="BL23" s="33">
        <f t="shared" si="22"/>
        <v>0</v>
      </c>
      <c r="BM23" s="33">
        <f t="shared" ref="BM23" si="23">BM50</f>
        <v>0</v>
      </c>
      <c r="BN23" s="25">
        <f>BN50</f>
        <v>0</v>
      </c>
      <c r="BO23" s="66">
        <f t="shared" si="22"/>
        <v>0</v>
      </c>
      <c r="BP23" s="62">
        <f t="shared" si="22"/>
        <v>0</v>
      </c>
      <c r="BQ23" s="33">
        <f t="shared" si="22"/>
        <v>0</v>
      </c>
      <c r="BR23" s="33">
        <f t="shared" si="22"/>
        <v>0</v>
      </c>
      <c r="BS23" s="33">
        <f t="shared" si="22"/>
        <v>0</v>
      </c>
      <c r="BT23" s="33">
        <f t="shared" si="22"/>
        <v>0</v>
      </c>
      <c r="BU23" s="33">
        <f t="shared" si="22"/>
        <v>0</v>
      </c>
      <c r="BV23" s="66">
        <f t="shared" si="22"/>
        <v>0</v>
      </c>
      <c r="BW23" s="81" t="s">
        <v>218</v>
      </c>
      <c r="BX23" s="50" t="s">
        <v>218</v>
      </c>
      <c r="BY23" s="50" t="s">
        <v>218</v>
      </c>
      <c r="BZ23" s="50" t="s">
        <v>218</v>
      </c>
      <c r="CA23" s="50" t="s">
        <v>218</v>
      </c>
      <c r="CB23" s="50" t="s">
        <v>218</v>
      </c>
      <c r="CC23" s="50" t="s">
        <v>218</v>
      </c>
      <c r="CD23" s="119" t="s">
        <v>218</v>
      </c>
    </row>
    <row r="24" spans="1:82" ht="60" customHeight="1" x14ac:dyDescent="0.25">
      <c r="A24" s="118" t="s">
        <v>111</v>
      </c>
      <c r="B24" s="10" t="s">
        <v>112</v>
      </c>
      <c r="C24" s="9" t="s">
        <v>106</v>
      </c>
      <c r="D24" s="114" t="s">
        <v>218</v>
      </c>
      <c r="E24" s="137">
        <f>L24+S24+Z24+AG24</f>
        <v>0</v>
      </c>
      <c r="F24" s="135">
        <f t="shared" si="10"/>
        <v>0</v>
      </c>
      <c r="G24" s="135">
        <f t="shared" si="11"/>
        <v>0</v>
      </c>
      <c r="H24" s="135">
        <f t="shared" si="12"/>
        <v>0</v>
      </c>
      <c r="I24" s="135">
        <f t="shared" si="13"/>
        <v>0</v>
      </c>
      <c r="J24" s="135">
        <f t="shared" si="14"/>
        <v>0</v>
      </c>
      <c r="K24" s="136">
        <f t="shared" si="15"/>
        <v>0</v>
      </c>
      <c r="L24" s="33">
        <f>L77</f>
        <v>0</v>
      </c>
      <c r="M24" s="33">
        <f t="shared" ref="M24:AM24" si="24">M77</f>
        <v>0</v>
      </c>
      <c r="N24" s="33">
        <f t="shared" si="24"/>
        <v>0</v>
      </c>
      <c r="O24" s="33">
        <f t="shared" si="24"/>
        <v>0</v>
      </c>
      <c r="P24" s="33">
        <f t="shared" si="24"/>
        <v>0</v>
      </c>
      <c r="Q24" s="33">
        <f t="shared" si="24"/>
        <v>0</v>
      </c>
      <c r="R24" s="57">
        <f t="shared" si="24"/>
        <v>0</v>
      </c>
      <c r="S24" s="65">
        <f t="shared" si="24"/>
        <v>0</v>
      </c>
      <c r="T24" s="33">
        <f t="shared" si="24"/>
        <v>0</v>
      </c>
      <c r="U24" s="33">
        <f t="shared" si="24"/>
        <v>0</v>
      </c>
      <c r="V24" s="33">
        <f t="shared" si="24"/>
        <v>0</v>
      </c>
      <c r="W24" s="33">
        <f t="shared" si="24"/>
        <v>0</v>
      </c>
      <c r="X24" s="33">
        <f t="shared" si="24"/>
        <v>0</v>
      </c>
      <c r="Y24" s="57">
        <f t="shared" si="24"/>
        <v>0</v>
      </c>
      <c r="Z24" s="65">
        <f t="shared" si="24"/>
        <v>0</v>
      </c>
      <c r="AA24" s="33">
        <f t="shared" si="24"/>
        <v>0</v>
      </c>
      <c r="AB24" s="33">
        <f t="shared" si="24"/>
        <v>0</v>
      </c>
      <c r="AC24" s="33">
        <f t="shared" si="24"/>
        <v>0</v>
      </c>
      <c r="AD24" s="33">
        <f t="shared" si="24"/>
        <v>0</v>
      </c>
      <c r="AE24" s="33">
        <f t="shared" si="24"/>
        <v>0</v>
      </c>
      <c r="AF24" s="66">
        <f t="shared" si="24"/>
        <v>0</v>
      </c>
      <c r="AG24" s="62">
        <f t="shared" si="24"/>
        <v>0</v>
      </c>
      <c r="AH24" s="33">
        <f t="shared" si="24"/>
        <v>0</v>
      </c>
      <c r="AI24" s="33">
        <f t="shared" si="24"/>
        <v>0</v>
      </c>
      <c r="AJ24" s="33">
        <f t="shared" si="24"/>
        <v>0</v>
      </c>
      <c r="AK24" s="33">
        <f t="shared" si="24"/>
        <v>0</v>
      </c>
      <c r="AL24" s="33">
        <f t="shared" si="24"/>
        <v>0</v>
      </c>
      <c r="AM24" s="33">
        <f t="shared" si="24"/>
        <v>0</v>
      </c>
      <c r="AN24" s="137">
        <f t="shared" si="17"/>
        <v>0</v>
      </c>
      <c r="AO24" s="135">
        <f t="shared" si="2"/>
        <v>0</v>
      </c>
      <c r="AP24" s="135">
        <f t="shared" si="18"/>
        <v>0</v>
      </c>
      <c r="AQ24" s="135">
        <f t="shared" si="3"/>
        <v>0</v>
      </c>
      <c r="AR24" s="135">
        <f t="shared" si="4"/>
        <v>0</v>
      </c>
      <c r="AS24" s="135">
        <f t="shared" si="5"/>
        <v>0</v>
      </c>
      <c r="AT24" s="136">
        <f t="shared" si="6"/>
        <v>0</v>
      </c>
      <c r="AU24" s="33">
        <f>AU77</f>
        <v>0</v>
      </c>
      <c r="AV24" s="33">
        <f t="shared" ref="AV24:BV24" si="25">AV77</f>
        <v>0</v>
      </c>
      <c r="AW24" s="79">
        <f>AW77</f>
        <v>0</v>
      </c>
      <c r="AX24" s="33">
        <f t="shared" si="25"/>
        <v>0</v>
      </c>
      <c r="AY24" s="33">
        <f t="shared" si="25"/>
        <v>0</v>
      </c>
      <c r="AZ24" s="25">
        <f>AZ77</f>
        <v>0</v>
      </c>
      <c r="BA24" s="66">
        <f t="shared" si="25"/>
        <v>0</v>
      </c>
      <c r="BB24" s="62">
        <f t="shared" si="25"/>
        <v>0</v>
      </c>
      <c r="BC24" s="33">
        <f t="shared" si="25"/>
        <v>0</v>
      </c>
      <c r="BD24" s="25">
        <f>BD77</f>
        <v>0</v>
      </c>
      <c r="BE24" s="33">
        <f t="shared" si="25"/>
        <v>0</v>
      </c>
      <c r="BF24" s="33">
        <f t="shared" si="25"/>
        <v>0</v>
      </c>
      <c r="BG24" s="25">
        <f>BG77</f>
        <v>0</v>
      </c>
      <c r="BH24" s="57">
        <f t="shared" si="25"/>
        <v>0</v>
      </c>
      <c r="BI24" s="65">
        <f t="shared" si="25"/>
        <v>0</v>
      </c>
      <c r="BJ24" s="33">
        <f t="shared" si="25"/>
        <v>0</v>
      </c>
      <c r="BK24" s="25">
        <f>BK77</f>
        <v>0</v>
      </c>
      <c r="BL24" s="33">
        <f t="shared" si="25"/>
        <v>0</v>
      </c>
      <c r="BM24" s="33">
        <f t="shared" ref="BM24" si="26">BM77</f>
        <v>0</v>
      </c>
      <c r="BN24" s="25">
        <f>BN77</f>
        <v>0</v>
      </c>
      <c r="BO24" s="66">
        <f t="shared" si="25"/>
        <v>0</v>
      </c>
      <c r="BP24" s="62">
        <f t="shared" si="25"/>
        <v>0</v>
      </c>
      <c r="BQ24" s="33">
        <f t="shared" si="25"/>
        <v>0</v>
      </c>
      <c r="BR24" s="33">
        <f t="shared" si="25"/>
        <v>0</v>
      </c>
      <c r="BS24" s="33">
        <f t="shared" si="25"/>
        <v>0</v>
      </c>
      <c r="BT24" s="33">
        <f t="shared" si="25"/>
        <v>0</v>
      </c>
      <c r="BU24" s="33">
        <f t="shared" si="25"/>
        <v>0</v>
      </c>
      <c r="BV24" s="66">
        <f t="shared" si="25"/>
        <v>0</v>
      </c>
      <c r="BW24" s="81" t="s">
        <v>218</v>
      </c>
      <c r="BX24" s="50" t="s">
        <v>218</v>
      </c>
      <c r="BY24" s="50" t="s">
        <v>218</v>
      </c>
      <c r="BZ24" s="50" t="s">
        <v>218</v>
      </c>
      <c r="CA24" s="50" t="s">
        <v>218</v>
      </c>
      <c r="CB24" s="50" t="s">
        <v>218</v>
      </c>
      <c r="CC24" s="50" t="s">
        <v>218</v>
      </c>
      <c r="CD24" s="119" t="s">
        <v>218</v>
      </c>
    </row>
    <row r="25" spans="1:82" ht="30.75" customHeight="1" x14ac:dyDescent="0.25">
      <c r="A25" s="118" t="s">
        <v>113</v>
      </c>
      <c r="B25" s="10" t="s">
        <v>114</v>
      </c>
      <c r="C25" s="9" t="s">
        <v>106</v>
      </c>
      <c r="D25" s="114" t="s">
        <v>218</v>
      </c>
      <c r="E25" s="137">
        <f t="shared" si="9"/>
        <v>0.25</v>
      </c>
      <c r="F25" s="135">
        <f t="shared" si="10"/>
        <v>0</v>
      </c>
      <c r="G25" s="135">
        <f t="shared" si="11"/>
        <v>0</v>
      </c>
      <c r="H25" s="135">
        <f t="shared" si="12"/>
        <v>0</v>
      </c>
      <c r="I25" s="135">
        <f t="shared" si="13"/>
        <v>0</v>
      </c>
      <c r="J25" s="135">
        <f t="shared" si="14"/>
        <v>0</v>
      </c>
      <c r="K25" s="136">
        <f t="shared" si="15"/>
        <v>0</v>
      </c>
      <c r="L25" s="33">
        <f>L80</f>
        <v>0</v>
      </c>
      <c r="M25" s="33">
        <f t="shared" ref="M25:P25" si="27">M80</f>
        <v>0</v>
      </c>
      <c r="N25" s="33">
        <f t="shared" si="27"/>
        <v>0</v>
      </c>
      <c r="O25" s="33">
        <f t="shared" si="27"/>
        <v>0</v>
      </c>
      <c r="P25" s="33">
        <f t="shared" si="27"/>
        <v>0</v>
      </c>
      <c r="Q25" s="33">
        <f t="shared" ref="Q25:AM25" si="28">Q80</f>
        <v>0</v>
      </c>
      <c r="R25" s="57">
        <f t="shared" si="28"/>
        <v>0</v>
      </c>
      <c r="S25" s="65">
        <f t="shared" si="28"/>
        <v>0</v>
      </c>
      <c r="T25" s="33">
        <f t="shared" si="28"/>
        <v>0</v>
      </c>
      <c r="U25" s="33">
        <f t="shared" si="28"/>
        <v>0</v>
      </c>
      <c r="V25" s="33">
        <f t="shared" si="28"/>
        <v>0</v>
      </c>
      <c r="W25" s="33">
        <f t="shared" si="28"/>
        <v>0</v>
      </c>
      <c r="X25" s="33">
        <f t="shared" si="28"/>
        <v>0</v>
      </c>
      <c r="Y25" s="57">
        <f t="shared" si="28"/>
        <v>0</v>
      </c>
      <c r="Z25" s="65">
        <f t="shared" si="28"/>
        <v>0</v>
      </c>
      <c r="AA25" s="33">
        <f t="shared" si="28"/>
        <v>0</v>
      </c>
      <c r="AB25" s="33">
        <f t="shared" si="28"/>
        <v>0</v>
      </c>
      <c r="AC25" s="33">
        <f t="shared" si="28"/>
        <v>0</v>
      </c>
      <c r="AD25" s="33">
        <f t="shared" si="28"/>
        <v>0</v>
      </c>
      <c r="AE25" s="33">
        <f t="shared" si="28"/>
        <v>0</v>
      </c>
      <c r="AF25" s="66">
        <f t="shared" si="28"/>
        <v>0</v>
      </c>
      <c r="AG25" s="62">
        <f t="shared" si="28"/>
        <v>0.25</v>
      </c>
      <c r="AH25" s="33">
        <f t="shared" si="28"/>
        <v>0</v>
      </c>
      <c r="AI25" s="33">
        <f t="shared" si="28"/>
        <v>0</v>
      </c>
      <c r="AJ25" s="33">
        <f t="shared" si="28"/>
        <v>0</v>
      </c>
      <c r="AK25" s="33">
        <f t="shared" si="28"/>
        <v>0</v>
      </c>
      <c r="AL25" s="33">
        <f t="shared" si="28"/>
        <v>0</v>
      </c>
      <c r="AM25" s="33">
        <f t="shared" si="28"/>
        <v>0</v>
      </c>
      <c r="AN25" s="137">
        <f t="shared" si="17"/>
        <v>0</v>
      </c>
      <c r="AO25" s="135">
        <f t="shared" si="2"/>
        <v>0</v>
      </c>
      <c r="AP25" s="135">
        <f t="shared" si="18"/>
        <v>0</v>
      </c>
      <c r="AQ25" s="135">
        <f t="shared" si="3"/>
        <v>0</v>
      </c>
      <c r="AR25" s="135">
        <f t="shared" si="4"/>
        <v>0</v>
      </c>
      <c r="AS25" s="135">
        <f t="shared" si="5"/>
        <v>0</v>
      </c>
      <c r="AT25" s="136">
        <f t="shared" si="6"/>
        <v>0</v>
      </c>
      <c r="AU25" s="33">
        <f>AU80</f>
        <v>0</v>
      </c>
      <c r="AV25" s="33">
        <f t="shared" ref="AV25:BV25" si="29">AV80</f>
        <v>0</v>
      </c>
      <c r="AW25" s="79">
        <f t="shared" si="29"/>
        <v>0</v>
      </c>
      <c r="AX25" s="33">
        <f t="shared" si="29"/>
        <v>0</v>
      </c>
      <c r="AY25" s="33">
        <f t="shared" si="29"/>
        <v>0</v>
      </c>
      <c r="AZ25" s="25">
        <f t="shared" si="29"/>
        <v>0</v>
      </c>
      <c r="BA25" s="66">
        <f t="shared" si="29"/>
        <v>0</v>
      </c>
      <c r="BB25" s="62">
        <f t="shared" si="29"/>
        <v>0</v>
      </c>
      <c r="BC25" s="33">
        <f t="shared" si="29"/>
        <v>0</v>
      </c>
      <c r="BD25" s="25">
        <f t="shared" si="29"/>
        <v>0</v>
      </c>
      <c r="BE25" s="33">
        <f t="shared" si="29"/>
        <v>0</v>
      </c>
      <c r="BF25" s="33">
        <f t="shared" si="29"/>
        <v>0</v>
      </c>
      <c r="BG25" s="25">
        <f t="shared" si="29"/>
        <v>0</v>
      </c>
      <c r="BH25" s="57">
        <f t="shared" si="29"/>
        <v>0</v>
      </c>
      <c r="BI25" s="65">
        <f t="shared" si="29"/>
        <v>0</v>
      </c>
      <c r="BJ25" s="33">
        <f t="shared" si="29"/>
        <v>0</v>
      </c>
      <c r="BK25" s="25">
        <f t="shared" si="29"/>
        <v>0</v>
      </c>
      <c r="BL25" s="33">
        <f t="shared" si="29"/>
        <v>0</v>
      </c>
      <c r="BM25" s="33">
        <f t="shared" ref="BM25" si="30">BM80</f>
        <v>0</v>
      </c>
      <c r="BN25" s="25">
        <f t="shared" si="29"/>
        <v>0</v>
      </c>
      <c r="BO25" s="66">
        <f t="shared" si="29"/>
        <v>0</v>
      </c>
      <c r="BP25" s="62">
        <f t="shared" si="29"/>
        <v>0</v>
      </c>
      <c r="BQ25" s="33">
        <f t="shared" si="29"/>
        <v>0</v>
      </c>
      <c r="BR25" s="33">
        <f t="shared" si="29"/>
        <v>0</v>
      </c>
      <c r="BS25" s="33">
        <f t="shared" si="29"/>
        <v>0</v>
      </c>
      <c r="BT25" s="33">
        <f t="shared" si="29"/>
        <v>0</v>
      </c>
      <c r="BU25" s="33">
        <f t="shared" si="29"/>
        <v>0</v>
      </c>
      <c r="BV25" s="66">
        <f t="shared" si="29"/>
        <v>0</v>
      </c>
      <c r="BW25" s="81" t="s">
        <v>218</v>
      </c>
      <c r="BX25" s="50" t="s">
        <v>218</v>
      </c>
      <c r="BY25" s="50" t="s">
        <v>218</v>
      </c>
      <c r="BZ25" s="50" t="s">
        <v>218</v>
      </c>
      <c r="CA25" s="50" t="s">
        <v>218</v>
      </c>
      <c r="CB25" s="50" t="s">
        <v>218</v>
      </c>
      <c r="CC25" s="50" t="s">
        <v>218</v>
      </c>
      <c r="CD25" s="119" t="s">
        <v>218</v>
      </c>
    </row>
    <row r="26" spans="1:82" ht="34.5" customHeight="1" x14ac:dyDescent="0.25">
      <c r="A26" s="118" t="s">
        <v>115</v>
      </c>
      <c r="B26" s="10" t="s">
        <v>116</v>
      </c>
      <c r="C26" s="9" t="s">
        <v>106</v>
      </c>
      <c r="D26" s="114" t="s">
        <v>218</v>
      </c>
      <c r="E26" s="137">
        <f t="shared" si="9"/>
        <v>0</v>
      </c>
      <c r="F26" s="135">
        <f t="shared" si="10"/>
        <v>0</v>
      </c>
      <c r="G26" s="135">
        <f t="shared" si="11"/>
        <v>0</v>
      </c>
      <c r="H26" s="135">
        <f t="shared" si="12"/>
        <v>0</v>
      </c>
      <c r="I26" s="135">
        <f t="shared" si="13"/>
        <v>0</v>
      </c>
      <c r="J26" s="135">
        <f t="shared" si="14"/>
        <v>0</v>
      </c>
      <c r="K26" s="136">
        <f t="shared" si="15"/>
        <v>0</v>
      </c>
      <c r="L26" s="33">
        <f t="shared" ref="L26:O27" si="31">L82</f>
        <v>0</v>
      </c>
      <c r="M26" s="33">
        <f t="shared" si="31"/>
        <v>0</v>
      </c>
      <c r="N26" s="33">
        <f t="shared" si="31"/>
        <v>0</v>
      </c>
      <c r="O26" s="33">
        <f t="shared" si="31"/>
        <v>0</v>
      </c>
      <c r="P26" s="33">
        <f t="shared" ref="P26:AM26" si="32">P82</f>
        <v>0</v>
      </c>
      <c r="Q26" s="33">
        <f t="shared" si="32"/>
        <v>0</v>
      </c>
      <c r="R26" s="57">
        <f t="shared" si="32"/>
        <v>0</v>
      </c>
      <c r="S26" s="65">
        <f t="shared" si="32"/>
        <v>0</v>
      </c>
      <c r="T26" s="33">
        <f t="shared" si="32"/>
        <v>0</v>
      </c>
      <c r="U26" s="33">
        <f t="shared" si="32"/>
        <v>0</v>
      </c>
      <c r="V26" s="33">
        <f t="shared" si="32"/>
        <v>0</v>
      </c>
      <c r="W26" s="33">
        <f t="shared" si="32"/>
        <v>0</v>
      </c>
      <c r="X26" s="33">
        <f t="shared" si="32"/>
        <v>0</v>
      </c>
      <c r="Y26" s="57">
        <f t="shared" si="32"/>
        <v>0</v>
      </c>
      <c r="Z26" s="65">
        <f t="shared" si="32"/>
        <v>0</v>
      </c>
      <c r="AA26" s="33">
        <f t="shared" si="32"/>
        <v>0</v>
      </c>
      <c r="AB26" s="33">
        <f t="shared" si="32"/>
        <v>0</v>
      </c>
      <c r="AC26" s="33">
        <f t="shared" si="32"/>
        <v>0</v>
      </c>
      <c r="AD26" s="33">
        <f t="shared" si="32"/>
        <v>0</v>
      </c>
      <c r="AE26" s="33">
        <f t="shared" si="32"/>
        <v>0</v>
      </c>
      <c r="AF26" s="66">
        <f t="shared" si="32"/>
        <v>0</v>
      </c>
      <c r="AG26" s="62">
        <f t="shared" si="32"/>
        <v>0</v>
      </c>
      <c r="AH26" s="33">
        <f t="shared" si="32"/>
        <v>0</v>
      </c>
      <c r="AI26" s="33">
        <f t="shared" si="32"/>
        <v>0</v>
      </c>
      <c r="AJ26" s="33">
        <f t="shared" si="32"/>
        <v>0</v>
      </c>
      <c r="AK26" s="33">
        <f t="shared" si="32"/>
        <v>0</v>
      </c>
      <c r="AL26" s="33">
        <f t="shared" si="32"/>
        <v>0</v>
      </c>
      <c r="AM26" s="33">
        <f t="shared" si="32"/>
        <v>0</v>
      </c>
      <c r="AN26" s="137">
        <f t="shared" si="17"/>
        <v>0</v>
      </c>
      <c r="AO26" s="135">
        <f t="shared" si="2"/>
        <v>0</v>
      </c>
      <c r="AP26" s="135">
        <f t="shared" si="18"/>
        <v>0</v>
      </c>
      <c r="AQ26" s="135">
        <f t="shared" si="3"/>
        <v>0</v>
      </c>
      <c r="AR26" s="135">
        <f t="shared" si="4"/>
        <v>0</v>
      </c>
      <c r="AS26" s="135">
        <f t="shared" si="5"/>
        <v>0</v>
      </c>
      <c r="AT26" s="136">
        <f t="shared" si="6"/>
        <v>0</v>
      </c>
      <c r="AU26" s="33">
        <f t="shared" ref="AU26:BV26" si="33">AU82</f>
        <v>0</v>
      </c>
      <c r="AV26" s="33">
        <f t="shared" si="33"/>
        <v>0</v>
      </c>
      <c r="AW26" s="79">
        <f>AW82</f>
        <v>0</v>
      </c>
      <c r="AX26" s="33">
        <f t="shared" si="33"/>
        <v>0</v>
      </c>
      <c r="AY26" s="33">
        <f t="shared" si="33"/>
        <v>0</v>
      </c>
      <c r="AZ26" s="25">
        <f>AZ82</f>
        <v>0</v>
      </c>
      <c r="BA26" s="66">
        <f t="shared" si="33"/>
        <v>0</v>
      </c>
      <c r="BB26" s="62">
        <f t="shared" si="33"/>
        <v>0</v>
      </c>
      <c r="BC26" s="33">
        <f t="shared" si="33"/>
        <v>0</v>
      </c>
      <c r="BD26" s="25">
        <f>BD82</f>
        <v>0</v>
      </c>
      <c r="BE26" s="33">
        <f t="shared" si="33"/>
        <v>0</v>
      </c>
      <c r="BF26" s="33">
        <f t="shared" si="33"/>
        <v>0</v>
      </c>
      <c r="BG26" s="25">
        <f>BG82</f>
        <v>0</v>
      </c>
      <c r="BH26" s="57">
        <f t="shared" si="33"/>
        <v>0</v>
      </c>
      <c r="BI26" s="65">
        <f t="shared" si="33"/>
        <v>0</v>
      </c>
      <c r="BJ26" s="33">
        <f t="shared" si="33"/>
        <v>0</v>
      </c>
      <c r="BK26" s="25">
        <f>BK82</f>
        <v>0</v>
      </c>
      <c r="BL26" s="33">
        <f t="shared" si="33"/>
        <v>0</v>
      </c>
      <c r="BM26" s="33">
        <f t="shared" ref="BM26" si="34">BM82</f>
        <v>0</v>
      </c>
      <c r="BN26" s="25">
        <f>BN82</f>
        <v>0</v>
      </c>
      <c r="BO26" s="66">
        <f t="shared" si="33"/>
        <v>0</v>
      </c>
      <c r="BP26" s="62">
        <f t="shared" si="33"/>
        <v>0</v>
      </c>
      <c r="BQ26" s="33">
        <f t="shared" si="33"/>
        <v>0</v>
      </c>
      <c r="BR26" s="33">
        <f t="shared" si="33"/>
        <v>0</v>
      </c>
      <c r="BS26" s="33">
        <f t="shared" si="33"/>
        <v>0</v>
      </c>
      <c r="BT26" s="33">
        <f t="shared" si="33"/>
        <v>0</v>
      </c>
      <c r="BU26" s="33">
        <f t="shared" si="33"/>
        <v>0</v>
      </c>
      <c r="BV26" s="66">
        <f t="shared" si="33"/>
        <v>0</v>
      </c>
      <c r="BW26" s="81" t="s">
        <v>218</v>
      </c>
      <c r="BX26" s="50" t="s">
        <v>218</v>
      </c>
      <c r="BY26" s="50" t="s">
        <v>218</v>
      </c>
      <c r="BZ26" s="50" t="s">
        <v>218</v>
      </c>
      <c r="CA26" s="50" t="s">
        <v>218</v>
      </c>
      <c r="CB26" s="50" t="s">
        <v>218</v>
      </c>
      <c r="CC26" s="50" t="s">
        <v>218</v>
      </c>
      <c r="CD26" s="119" t="s">
        <v>218</v>
      </c>
    </row>
    <row r="27" spans="1:82" ht="28.5" customHeight="1" x14ac:dyDescent="0.25">
      <c r="A27" s="118" t="s">
        <v>117</v>
      </c>
      <c r="B27" s="10" t="s">
        <v>118</v>
      </c>
      <c r="C27" s="9" t="s">
        <v>106</v>
      </c>
      <c r="D27" s="114" t="s">
        <v>218</v>
      </c>
      <c r="E27" s="137">
        <f t="shared" si="9"/>
        <v>0</v>
      </c>
      <c r="F27" s="135">
        <f t="shared" si="10"/>
        <v>0</v>
      </c>
      <c r="G27" s="135">
        <f t="shared" si="11"/>
        <v>0</v>
      </c>
      <c r="H27" s="135">
        <f t="shared" si="12"/>
        <v>0</v>
      </c>
      <c r="I27" s="135">
        <f t="shared" si="13"/>
        <v>0</v>
      </c>
      <c r="J27" s="135">
        <f t="shared" si="14"/>
        <v>0</v>
      </c>
      <c r="K27" s="136">
        <f t="shared" si="15"/>
        <v>3</v>
      </c>
      <c r="L27" s="33">
        <f t="shared" si="31"/>
        <v>0</v>
      </c>
      <c r="M27" s="33">
        <f t="shared" si="31"/>
        <v>0</v>
      </c>
      <c r="N27" s="33">
        <f t="shared" si="31"/>
        <v>0</v>
      </c>
      <c r="O27" s="33">
        <f t="shared" si="31"/>
        <v>0</v>
      </c>
      <c r="P27" s="33">
        <f t="shared" ref="P27:AL27" si="35">P83</f>
        <v>0</v>
      </c>
      <c r="Q27" s="33">
        <f t="shared" si="35"/>
        <v>0</v>
      </c>
      <c r="R27" s="57">
        <f t="shared" si="35"/>
        <v>0</v>
      </c>
      <c r="S27" s="65">
        <f t="shared" si="35"/>
        <v>0</v>
      </c>
      <c r="T27" s="33">
        <f t="shared" si="35"/>
        <v>0</v>
      </c>
      <c r="U27" s="33">
        <f t="shared" si="35"/>
        <v>0</v>
      </c>
      <c r="V27" s="33">
        <f t="shared" si="35"/>
        <v>0</v>
      </c>
      <c r="W27" s="33">
        <f t="shared" si="35"/>
        <v>0</v>
      </c>
      <c r="X27" s="33">
        <f t="shared" si="35"/>
        <v>0</v>
      </c>
      <c r="Y27" s="57">
        <f t="shared" si="35"/>
        <v>0</v>
      </c>
      <c r="Z27" s="65">
        <f t="shared" si="35"/>
        <v>0</v>
      </c>
      <c r="AA27" s="33">
        <f t="shared" si="35"/>
        <v>0</v>
      </c>
      <c r="AB27" s="33">
        <f t="shared" si="35"/>
        <v>0</v>
      </c>
      <c r="AC27" s="33">
        <f t="shared" si="35"/>
        <v>0</v>
      </c>
      <c r="AD27" s="33">
        <f t="shared" si="35"/>
        <v>0</v>
      </c>
      <c r="AE27" s="33">
        <f t="shared" si="35"/>
        <v>0</v>
      </c>
      <c r="AF27" s="66">
        <f t="shared" si="35"/>
        <v>0</v>
      </c>
      <c r="AG27" s="62">
        <f t="shared" si="35"/>
        <v>0</v>
      </c>
      <c r="AH27" s="33">
        <f t="shared" si="35"/>
        <v>0</v>
      </c>
      <c r="AI27" s="33">
        <f t="shared" si="35"/>
        <v>0</v>
      </c>
      <c r="AJ27" s="33">
        <f t="shared" si="35"/>
        <v>0</v>
      </c>
      <c r="AK27" s="33">
        <f t="shared" si="35"/>
        <v>0</v>
      </c>
      <c r="AL27" s="33">
        <f t="shared" si="35"/>
        <v>0</v>
      </c>
      <c r="AM27" s="33">
        <f>AM83</f>
        <v>3</v>
      </c>
      <c r="AN27" s="137">
        <f t="shared" si="17"/>
        <v>0</v>
      </c>
      <c r="AO27" s="135">
        <f t="shared" si="2"/>
        <v>0</v>
      </c>
      <c r="AP27" s="135">
        <f t="shared" si="18"/>
        <v>0</v>
      </c>
      <c r="AQ27" s="135">
        <f t="shared" si="3"/>
        <v>0</v>
      </c>
      <c r="AR27" s="135">
        <f t="shared" si="4"/>
        <v>0</v>
      </c>
      <c r="AS27" s="135">
        <f t="shared" si="5"/>
        <v>0</v>
      </c>
      <c r="AT27" s="136">
        <f t="shared" si="6"/>
        <v>0</v>
      </c>
      <c r="AU27" s="33">
        <f t="shared" ref="AU27:BU27" si="36">AU83</f>
        <v>0</v>
      </c>
      <c r="AV27" s="33">
        <f t="shared" si="36"/>
        <v>0</v>
      </c>
      <c r="AW27" s="79">
        <f>AW83</f>
        <v>0</v>
      </c>
      <c r="AX27" s="33">
        <f t="shared" si="36"/>
        <v>0</v>
      </c>
      <c r="AY27" s="33">
        <f t="shared" si="36"/>
        <v>0</v>
      </c>
      <c r="AZ27" s="25">
        <f>AZ83</f>
        <v>0</v>
      </c>
      <c r="BA27" s="66">
        <f t="shared" si="36"/>
        <v>0</v>
      </c>
      <c r="BB27" s="62">
        <f t="shared" si="36"/>
        <v>0</v>
      </c>
      <c r="BC27" s="33">
        <f t="shared" si="36"/>
        <v>0</v>
      </c>
      <c r="BD27" s="25">
        <f>BD83</f>
        <v>0</v>
      </c>
      <c r="BE27" s="33">
        <f t="shared" si="36"/>
        <v>0</v>
      </c>
      <c r="BF27" s="33">
        <f t="shared" si="36"/>
        <v>0</v>
      </c>
      <c r="BG27" s="25">
        <f>BG83</f>
        <v>0</v>
      </c>
      <c r="BH27" s="57">
        <f t="shared" si="36"/>
        <v>0</v>
      </c>
      <c r="BI27" s="65">
        <f t="shared" si="36"/>
        <v>0</v>
      </c>
      <c r="BJ27" s="33">
        <f t="shared" si="36"/>
        <v>0</v>
      </c>
      <c r="BK27" s="25">
        <f>BK83</f>
        <v>0</v>
      </c>
      <c r="BL27" s="33">
        <f t="shared" si="36"/>
        <v>0</v>
      </c>
      <c r="BM27" s="33">
        <f t="shared" ref="BM27" si="37">BM83</f>
        <v>0</v>
      </c>
      <c r="BN27" s="25">
        <f>BN83</f>
        <v>0</v>
      </c>
      <c r="BO27" s="66">
        <f t="shared" si="36"/>
        <v>0</v>
      </c>
      <c r="BP27" s="62">
        <f t="shared" si="36"/>
        <v>0</v>
      </c>
      <c r="BQ27" s="33">
        <f t="shared" si="36"/>
        <v>0</v>
      </c>
      <c r="BR27" s="33">
        <f t="shared" si="36"/>
        <v>0</v>
      </c>
      <c r="BS27" s="33">
        <f t="shared" si="36"/>
        <v>0</v>
      </c>
      <c r="BT27" s="33">
        <f t="shared" si="36"/>
        <v>0</v>
      </c>
      <c r="BU27" s="33">
        <f t="shared" si="36"/>
        <v>0</v>
      </c>
      <c r="BV27" s="66">
        <f>BV83</f>
        <v>0</v>
      </c>
      <c r="BW27" s="81" t="s">
        <v>218</v>
      </c>
      <c r="BX27" s="50" t="s">
        <v>218</v>
      </c>
      <c r="BY27" s="50" t="s">
        <v>218</v>
      </c>
      <c r="BZ27" s="50" t="s">
        <v>218</v>
      </c>
      <c r="CA27" s="50" t="s">
        <v>218</v>
      </c>
      <c r="CB27" s="50" t="s">
        <v>218</v>
      </c>
      <c r="CC27" s="50" t="s">
        <v>218</v>
      </c>
      <c r="CD27" s="119" t="s">
        <v>218</v>
      </c>
    </row>
    <row r="28" spans="1:82" s="35" customFormat="1" ht="21.75" customHeight="1" x14ac:dyDescent="0.25">
      <c r="A28" s="120" t="s">
        <v>119</v>
      </c>
      <c r="B28" s="222" t="s">
        <v>120</v>
      </c>
      <c r="C28" s="11" t="s">
        <v>106</v>
      </c>
      <c r="D28" s="38" t="s">
        <v>218</v>
      </c>
      <c r="E28" s="137">
        <f t="shared" si="9"/>
        <v>0.25</v>
      </c>
      <c r="F28" s="135">
        <f t="shared" si="10"/>
        <v>0</v>
      </c>
      <c r="G28" s="135">
        <f t="shared" si="11"/>
        <v>2.5</v>
      </c>
      <c r="H28" s="135">
        <f t="shared" si="12"/>
        <v>0</v>
      </c>
      <c r="I28" s="135">
        <f t="shared" si="13"/>
        <v>0</v>
      </c>
      <c r="J28" s="135">
        <f t="shared" si="14"/>
        <v>0</v>
      </c>
      <c r="K28" s="156">
        <f t="shared" si="15"/>
        <v>3</v>
      </c>
      <c r="L28" s="43">
        <f t="shared" ref="L28:AV28" si="38">L29+L50+L77+L80+L82+L83</f>
        <v>0</v>
      </c>
      <c r="M28" s="26">
        <f t="shared" si="38"/>
        <v>0</v>
      </c>
      <c r="N28" s="26">
        <f t="shared" si="38"/>
        <v>0</v>
      </c>
      <c r="O28" s="26">
        <f t="shared" si="38"/>
        <v>0</v>
      </c>
      <c r="P28" s="26">
        <f t="shared" si="38"/>
        <v>0</v>
      </c>
      <c r="Q28" s="26">
        <f t="shared" si="38"/>
        <v>0</v>
      </c>
      <c r="R28" s="58">
        <f t="shared" si="38"/>
        <v>0</v>
      </c>
      <c r="S28" s="67">
        <f t="shared" si="38"/>
        <v>0</v>
      </c>
      <c r="T28" s="26">
        <f t="shared" si="38"/>
        <v>0</v>
      </c>
      <c r="U28" s="26">
        <f t="shared" si="38"/>
        <v>0</v>
      </c>
      <c r="V28" s="26">
        <f t="shared" si="38"/>
        <v>0</v>
      </c>
      <c r="W28" s="26">
        <f t="shared" si="38"/>
        <v>0</v>
      </c>
      <c r="X28" s="26">
        <f t="shared" si="38"/>
        <v>0</v>
      </c>
      <c r="Y28" s="58">
        <f t="shared" si="38"/>
        <v>0</v>
      </c>
      <c r="Z28" s="67">
        <f t="shared" si="38"/>
        <v>0</v>
      </c>
      <c r="AA28" s="26">
        <f t="shared" si="38"/>
        <v>0</v>
      </c>
      <c r="AB28" s="26">
        <f t="shared" si="38"/>
        <v>0</v>
      </c>
      <c r="AC28" s="26">
        <f t="shared" si="38"/>
        <v>0</v>
      </c>
      <c r="AD28" s="26">
        <f t="shared" si="38"/>
        <v>0</v>
      </c>
      <c r="AE28" s="26">
        <f t="shared" si="38"/>
        <v>0</v>
      </c>
      <c r="AF28" s="68">
        <f t="shared" si="38"/>
        <v>0</v>
      </c>
      <c r="AG28" s="43">
        <f t="shared" si="38"/>
        <v>0.25</v>
      </c>
      <c r="AH28" s="26">
        <f t="shared" si="38"/>
        <v>0</v>
      </c>
      <c r="AI28" s="26">
        <f t="shared" si="38"/>
        <v>2.5</v>
      </c>
      <c r="AJ28" s="26">
        <f t="shared" si="38"/>
        <v>0</v>
      </c>
      <c r="AK28" s="26">
        <f t="shared" si="38"/>
        <v>0</v>
      </c>
      <c r="AL28" s="26">
        <f t="shared" si="38"/>
        <v>0</v>
      </c>
      <c r="AM28" s="26">
        <f t="shared" si="38"/>
        <v>3</v>
      </c>
      <c r="AN28" s="53">
        <f t="shared" si="38"/>
        <v>0.1</v>
      </c>
      <c r="AO28" s="31">
        <f t="shared" si="38"/>
        <v>0</v>
      </c>
      <c r="AP28" s="220">
        <f t="shared" si="38"/>
        <v>3.415</v>
      </c>
      <c r="AQ28" s="31">
        <f t="shared" si="38"/>
        <v>0</v>
      </c>
      <c r="AR28" s="31">
        <f t="shared" si="38"/>
        <v>0.02</v>
      </c>
      <c r="AS28" s="31">
        <f t="shared" si="38"/>
        <v>0</v>
      </c>
      <c r="AT28" s="54">
        <f t="shared" si="38"/>
        <v>0</v>
      </c>
      <c r="AU28" s="43">
        <f t="shared" si="38"/>
        <v>0</v>
      </c>
      <c r="AV28" s="26">
        <f t="shared" si="38"/>
        <v>0</v>
      </c>
      <c r="AW28" s="216">
        <f t="shared" ref="AW28" si="39">AW21</f>
        <v>1.05</v>
      </c>
      <c r="AX28" s="26">
        <f>AX29+AX50+AX77+AX80+AX82+AX83</f>
        <v>0</v>
      </c>
      <c r="AY28" s="26">
        <f>AY29+AY50+AY77+AY80+AY82+AY83</f>
        <v>0</v>
      </c>
      <c r="AZ28" s="26">
        <f t="shared" ref="AZ28" si="40">AZ21</f>
        <v>0</v>
      </c>
      <c r="BA28" s="68">
        <f>BA29+BA50+BA77+BA80+BA82+BA83</f>
        <v>0</v>
      </c>
      <c r="BB28" s="43">
        <f>BB29+BB50+BB77+BB80+BB82+BB83</f>
        <v>0.1</v>
      </c>
      <c r="BC28" s="26">
        <f>BC29+BC50+BC77+BC80+BC82+BC83</f>
        <v>0</v>
      </c>
      <c r="BD28" s="26">
        <f t="shared" ref="BD28" si="41">BD21</f>
        <v>1.63</v>
      </c>
      <c r="BE28" s="26">
        <f>BE29+BE50+BE77+BE80+BE82+BE83</f>
        <v>0</v>
      </c>
      <c r="BF28" s="26">
        <f>BF29+BF50+BF77+BF80+BF82+BF83</f>
        <v>0.02</v>
      </c>
      <c r="BG28" s="26">
        <f t="shared" ref="BG28" si="42">BG21</f>
        <v>0</v>
      </c>
      <c r="BH28" s="58">
        <f>BH29+BH50+BH77+BH80+BH82+BH83</f>
        <v>0</v>
      </c>
      <c r="BI28" s="67">
        <f>BI29+BI50+BI77+BI80+BI82+BI83</f>
        <v>0</v>
      </c>
      <c r="BJ28" s="26">
        <f>BJ29+BJ50+BJ77+BJ80+BJ82+BJ83</f>
        <v>0</v>
      </c>
      <c r="BK28" s="26">
        <f t="shared" ref="BK28" si="43">BK21</f>
        <v>0.7350000000000001</v>
      </c>
      <c r="BL28" s="26">
        <f>BL29+BL50+BL77+BL80+BL82+BL83</f>
        <v>0</v>
      </c>
      <c r="BM28" s="26">
        <f>BM29+BM50+BM77+BM80+BM82+BM83</f>
        <v>0</v>
      </c>
      <c r="BN28" s="26">
        <f t="shared" ref="BN28" si="44">BN21</f>
        <v>0</v>
      </c>
      <c r="BO28" s="68">
        <f t="shared" ref="BO28:BV28" si="45">BO29+BO50+BO77+BO80+BO82+BO83</f>
        <v>0</v>
      </c>
      <c r="BP28" s="43">
        <f t="shared" si="45"/>
        <v>0</v>
      </c>
      <c r="BQ28" s="26">
        <f t="shared" si="45"/>
        <v>0</v>
      </c>
      <c r="BR28" s="26">
        <f t="shared" si="45"/>
        <v>0</v>
      </c>
      <c r="BS28" s="26">
        <f t="shared" si="45"/>
        <v>0</v>
      </c>
      <c r="BT28" s="26">
        <f t="shared" si="45"/>
        <v>0</v>
      </c>
      <c r="BU28" s="26">
        <f t="shared" si="45"/>
        <v>0</v>
      </c>
      <c r="BV28" s="68">
        <f t="shared" si="45"/>
        <v>0</v>
      </c>
      <c r="BW28" s="81" t="s">
        <v>218</v>
      </c>
      <c r="BX28" s="50" t="s">
        <v>218</v>
      </c>
      <c r="BY28" s="50" t="s">
        <v>218</v>
      </c>
      <c r="BZ28" s="50" t="s">
        <v>218</v>
      </c>
      <c r="CA28" s="50" t="s">
        <v>218</v>
      </c>
      <c r="CB28" s="50" t="s">
        <v>218</v>
      </c>
      <c r="CC28" s="50" t="s">
        <v>218</v>
      </c>
      <c r="CD28" s="119" t="s">
        <v>218</v>
      </c>
    </row>
    <row r="29" spans="1:82" s="34" customFormat="1" ht="34.5" customHeight="1" x14ac:dyDescent="0.25">
      <c r="A29" s="121" t="s">
        <v>121</v>
      </c>
      <c r="B29" s="13" t="s">
        <v>122</v>
      </c>
      <c r="C29" s="12" t="s">
        <v>106</v>
      </c>
      <c r="D29" s="39" t="s">
        <v>218</v>
      </c>
      <c r="E29" s="137">
        <f t="shared" si="9"/>
        <v>0</v>
      </c>
      <c r="F29" s="135">
        <f t="shared" si="10"/>
        <v>0</v>
      </c>
      <c r="G29" s="135">
        <f t="shared" si="11"/>
        <v>0</v>
      </c>
      <c r="H29" s="135">
        <f t="shared" si="12"/>
        <v>0</v>
      </c>
      <c r="I29" s="135">
        <f t="shared" si="13"/>
        <v>0</v>
      </c>
      <c r="J29" s="135">
        <f t="shared" si="14"/>
        <v>0</v>
      </c>
      <c r="K29" s="136">
        <f t="shared" si="15"/>
        <v>0</v>
      </c>
      <c r="L29" s="44">
        <f t="shared" ref="L29:M29" si="46">L30+L35+L38+L47</f>
        <v>0</v>
      </c>
      <c r="M29" s="27">
        <f t="shared" si="46"/>
        <v>0</v>
      </c>
      <c r="N29" s="27">
        <f>N30+N35+N38+N47</f>
        <v>0</v>
      </c>
      <c r="O29" s="27">
        <f t="shared" ref="O29:T29" si="47">O30+O35+O38+O47</f>
        <v>0</v>
      </c>
      <c r="P29" s="27">
        <f t="shared" si="47"/>
        <v>0</v>
      </c>
      <c r="Q29" s="27">
        <f t="shared" si="47"/>
        <v>0</v>
      </c>
      <c r="R29" s="59">
        <f t="shared" si="47"/>
        <v>0</v>
      </c>
      <c r="S29" s="69">
        <f t="shared" si="47"/>
        <v>0</v>
      </c>
      <c r="T29" s="27">
        <f t="shared" si="47"/>
        <v>0</v>
      </c>
      <c r="U29" s="27">
        <f>U30+U35+U38+U47</f>
        <v>0</v>
      </c>
      <c r="V29" s="27">
        <f t="shared" ref="V29:AM29" si="48">V30+V35+V38+V47</f>
        <v>0</v>
      </c>
      <c r="W29" s="27">
        <f t="shared" si="48"/>
        <v>0</v>
      </c>
      <c r="X29" s="27">
        <f t="shared" si="48"/>
        <v>0</v>
      </c>
      <c r="Y29" s="59">
        <f t="shared" si="48"/>
        <v>0</v>
      </c>
      <c r="Z29" s="69">
        <f t="shared" si="48"/>
        <v>0</v>
      </c>
      <c r="AA29" s="27">
        <f t="shared" si="48"/>
        <v>0</v>
      </c>
      <c r="AB29" s="27">
        <f t="shared" si="48"/>
        <v>0</v>
      </c>
      <c r="AC29" s="27">
        <f t="shared" si="48"/>
        <v>0</v>
      </c>
      <c r="AD29" s="27">
        <f t="shared" si="48"/>
        <v>0</v>
      </c>
      <c r="AE29" s="27">
        <f t="shared" si="48"/>
        <v>0</v>
      </c>
      <c r="AF29" s="70">
        <f t="shared" si="48"/>
        <v>0</v>
      </c>
      <c r="AG29" s="44">
        <f t="shared" si="48"/>
        <v>0</v>
      </c>
      <c r="AH29" s="27">
        <f t="shared" si="48"/>
        <v>0</v>
      </c>
      <c r="AI29" s="27">
        <f t="shared" si="48"/>
        <v>0</v>
      </c>
      <c r="AJ29" s="27">
        <f t="shared" si="48"/>
        <v>0</v>
      </c>
      <c r="AK29" s="27">
        <f t="shared" si="48"/>
        <v>0</v>
      </c>
      <c r="AL29" s="27">
        <f>AL30+AL35+AL38+AL47</f>
        <v>0</v>
      </c>
      <c r="AM29" s="27">
        <f t="shared" si="48"/>
        <v>0</v>
      </c>
      <c r="AN29" s="53">
        <f t="shared" ref="AN29:AU29" si="49">AN30+AN35+AN38+AN47</f>
        <v>0.1</v>
      </c>
      <c r="AO29" s="31">
        <f t="shared" si="49"/>
        <v>0</v>
      </c>
      <c r="AP29" s="220">
        <f t="shared" si="49"/>
        <v>2.625</v>
      </c>
      <c r="AQ29" s="31">
        <f t="shared" si="49"/>
        <v>0</v>
      </c>
      <c r="AR29" s="31">
        <f t="shared" si="49"/>
        <v>0.02</v>
      </c>
      <c r="AS29" s="31">
        <f t="shared" si="49"/>
        <v>0</v>
      </c>
      <c r="AT29" s="54">
        <f t="shared" si="49"/>
        <v>0</v>
      </c>
      <c r="AU29" s="44">
        <f t="shared" si="49"/>
        <v>0</v>
      </c>
      <c r="AV29" s="27">
        <f>AV30+AV35+AV38+AV47</f>
        <v>0</v>
      </c>
      <c r="AW29" s="217">
        <f>AW30+AW35+AW38+AW47</f>
        <v>0.26</v>
      </c>
      <c r="AX29" s="27">
        <f t="shared" ref="AX29:BV29" si="50">AX30+AX35+AX38+AX47</f>
        <v>0</v>
      </c>
      <c r="AY29" s="27">
        <f t="shared" si="50"/>
        <v>0</v>
      </c>
      <c r="AZ29" s="27">
        <f>AZ30+AZ35+AZ38+AZ47</f>
        <v>0</v>
      </c>
      <c r="BA29" s="70">
        <f t="shared" si="50"/>
        <v>0</v>
      </c>
      <c r="BB29" s="44">
        <f t="shared" si="50"/>
        <v>0.1</v>
      </c>
      <c r="BC29" s="27">
        <f t="shared" si="50"/>
        <v>0</v>
      </c>
      <c r="BD29" s="27">
        <f>BD30+BD35+BD38+BD47</f>
        <v>1.63</v>
      </c>
      <c r="BE29" s="27">
        <f t="shared" si="50"/>
        <v>0</v>
      </c>
      <c r="BF29" s="27">
        <f t="shared" si="50"/>
        <v>0.02</v>
      </c>
      <c r="BG29" s="27">
        <f>BG30+BG35+BG38+BG47</f>
        <v>0</v>
      </c>
      <c r="BH29" s="59">
        <f t="shared" si="50"/>
        <v>0</v>
      </c>
      <c r="BI29" s="69">
        <f t="shared" si="50"/>
        <v>0</v>
      </c>
      <c r="BJ29" s="27">
        <f t="shared" si="50"/>
        <v>0</v>
      </c>
      <c r="BK29" s="27">
        <f>BK30+BK35+BK38+BK47</f>
        <v>0.7350000000000001</v>
      </c>
      <c r="BL29" s="27">
        <f t="shared" si="50"/>
        <v>0</v>
      </c>
      <c r="BM29" s="27">
        <f t="shared" ref="BM29" si="51">BM30+BM35+BM38+BM47</f>
        <v>0</v>
      </c>
      <c r="BN29" s="27">
        <f>BN30+BN35+BN38+BN47</f>
        <v>0</v>
      </c>
      <c r="BO29" s="70">
        <f t="shared" si="50"/>
        <v>0</v>
      </c>
      <c r="BP29" s="44">
        <f t="shared" si="50"/>
        <v>0</v>
      </c>
      <c r="BQ29" s="27">
        <f t="shared" si="50"/>
        <v>0</v>
      </c>
      <c r="BR29" s="27">
        <f t="shared" si="50"/>
        <v>0</v>
      </c>
      <c r="BS29" s="27">
        <f t="shared" si="50"/>
        <v>0</v>
      </c>
      <c r="BT29" s="27">
        <f t="shared" si="50"/>
        <v>0</v>
      </c>
      <c r="BU29" s="27">
        <f t="shared" si="50"/>
        <v>0</v>
      </c>
      <c r="BV29" s="70">
        <f t="shared" si="50"/>
        <v>0</v>
      </c>
      <c r="BW29" s="81" t="s">
        <v>218</v>
      </c>
      <c r="BX29" s="50" t="s">
        <v>218</v>
      </c>
      <c r="BY29" s="50" t="s">
        <v>218</v>
      </c>
      <c r="BZ29" s="50" t="s">
        <v>218</v>
      </c>
      <c r="CA29" s="50" t="s">
        <v>218</v>
      </c>
      <c r="CB29" s="50" t="s">
        <v>218</v>
      </c>
      <c r="CC29" s="50" t="s">
        <v>218</v>
      </c>
      <c r="CD29" s="119" t="s">
        <v>218</v>
      </c>
    </row>
    <row r="30" spans="1:82" ht="47.25" customHeight="1" x14ac:dyDescent="0.25">
      <c r="A30" s="122" t="s">
        <v>123</v>
      </c>
      <c r="B30" s="15" t="s">
        <v>124</v>
      </c>
      <c r="C30" s="14" t="s">
        <v>106</v>
      </c>
      <c r="D30" s="40" t="s">
        <v>218</v>
      </c>
      <c r="E30" s="137">
        <f t="shared" si="9"/>
        <v>0</v>
      </c>
      <c r="F30" s="135">
        <f t="shared" si="10"/>
        <v>0</v>
      </c>
      <c r="G30" s="135">
        <f t="shared" si="11"/>
        <v>0</v>
      </c>
      <c r="H30" s="135">
        <f t="shared" si="12"/>
        <v>0</v>
      </c>
      <c r="I30" s="135">
        <f t="shared" si="13"/>
        <v>0</v>
      </c>
      <c r="J30" s="135">
        <f t="shared" si="14"/>
        <v>0</v>
      </c>
      <c r="K30" s="136">
        <f t="shared" si="15"/>
        <v>0</v>
      </c>
      <c r="L30" s="28">
        <f t="shared" ref="L30:AM30" si="52">SUM(L31:L33)</f>
        <v>0</v>
      </c>
      <c r="M30" s="28">
        <f t="shared" si="52"/>
        <v>0</v>
      </c>
      <c r="N30" s="28">
        <f t="shared" si="52"/>
        <v>0</v>
      </c>
      <c r="O30" s="28">
        <f t="shared" si="52"/>
        <v>0</v>
      </c>
      <c r="P30" s="28">
        <f t="shared" si="52"/>
        <v>0</v>
      </c>
      <c r="Q30" s="28">
        <f t="shared" si="52"/>
        <v>0</v>
      </c>
      <c r="R30" s="60">
        <f t="shared" si="52"/>
        <v>0</v>
      </c>
      <c r="S30" s="71">
        <f t="shared" si="52"/>
        <v>0</v>
      </c>
      <c r="T30" s="28">
        <f t="shared" si="52"/>
        <v>0</v>
      </c>
      <c r="U30" s="28">
        <f t="shared" si="52"/>
        <v>0</v>
      </c>
      <c r="V30" s="28">
        <f t="shared" si="52"/>
        <v>0</v>
      </c>
      <c r="W30" s="28">
        <f t="shared" si="52"/>
        <v>0</v>
      </c>
      <c r="X30" s="28">
        <f t="shared" si="52"/>
        <v>0</v>
      </c>
      <c r="Y30" s="60">
        <f t="shared" si="52"/>
        <v>0</v>
      </c>
      <c r="Z30" s="71">
        <f t="shared" si="52"/>
        <v>0</v>
      </c>
      <c r="AA30" s="28">
        <f t="shared" si="52"/>
        <v>0</v>
      </c>
      <c r="AB30" s="28">
        <f t="shared" si="52"/>
        <v>0</v>
      </c>
      <c r="AC30" s="28">
        <f t="shared" si="52"/>
        <v>0</v>
      </c>
      <c r="AD30" s="28">
        <f t="shared" si="52"/>
        <v>0</v>
      </c>
      <c r="AE30" s="28">
        <f t="shared" si="52"/>
        <v>0</v>
      </c>
      <c r="AF30" s="72">
        <f t="shared" si="52"/>
        <v>0</v>
      </c>
      <c r="AG30" s="63">
        <f t="shared" si="52"/>
        <v>0</v>
      </c>
      <c r="AH30" s="28">
        <f t="shared" si="52"/>
        <v>0</v>
      </c>
      <c r="AI30" s="28">
        <f t="shared" si="52"/>
        <v>0</v>
      </c>
      <c r="AJ30" s="28">
        <f t="shared" si="52"/>
        <v>0</v>
      </c>
      <c r="AK30" s="28">
        <f t="shared" si="52"/>
        <v>0</v>
      </c>
      <c r="AL30" s="28">
        <f>SUM(AL31:AL33)</f>
        <v>0</v>
      </c>
      <c r="AM30" s="28">
        <f t="shared" si="52"/>
        <v>0</v>
      </c>
      <c r="AN30" s="135">
        <f t="shared" ref="AN30" si="53">AU30+BB30+BI30+BP30</f>
        <v>0.1</v>
      </c>
      <c r="AO30" s="135">
        <f t="shared" ref="AO30" si="54">AV30+BC30+BJ30+BQ30</f>
        <v>0</v>
      </c>
      <c r="AP30" s="219">
        <f t="shared" si="18"/>
        <v>2.625</v>
      </c>
      <c r="AQ30" s="135">
        <f t="shared" ref="AQ30" si="55">AX30+BE30+BL30+BS30</f>
        <v>0</v>
      </c>
      <c r="AR30" s="135">
        <f t="shared" ref="AR30" si="56">AY30+BF30+BM30+BT30</f>
        <v>0.02</v>
      </c>
      <c r="AS30" s="135">
        <f t="shared" ref="AS30" si="57">AZ30+BG30+BN30+BU30</f>
        <v>0</v>
      </c>
      <c r="AT30" s="135">
        <f t="shared" ref="AT30" si="58">BA30+BH30+BO30+BV30</f>
        <v>0</v>
      </c>
      <c r="AU30" s="28">
        <f t="shared" ref="AU30:AV30" si="59">SUM(AU31:AU33)</f>
        <v>0</v>
      </c>
      <c r="AV30" s="28">
        <f t="shared" si="59"/>
        <v>0</v>
      </c>
      <c r="AW30" s="78">
        <f>SUM(AW31:AW33)</f>
        <v>0.26</v>
      </c>
      <c r="AX30" s="28">
        <f t="shared" ref="AX30" si="60">SUM(AX31:AX33)</f>
        <v>0</v>
      </c>
      <c r="AY30" s="28">
        <f t="shared" ref="AY30" si="61">SUM(AY31:AY33)</f>
        <v>0</v>
      </c>
      <c r="AZ30" s="28">
        <f>SUM(AZ31:AZ33)</f>
        <v>0</v>
      </c>
      <c r="BA30" s="72">
        <f t="shared" ref="BA30" si="62">SUM(BA31:BA33)</f>
        <v>0</v>
      </c>
      <c r="BB30" s="63">
        <f t="shared" ref="BB30" si="63">SUM(BB31:BB33)</f>
        <v>0.1</v>
      </c>
      <c r="BC30" s="28">
        <f t="shared" ref="BC30" si="64">SUM(BC31:BC33)</f>
        <v>0</v>
      </c>
      <c r="BD30" s="28">
        <f>SUM(BD31:BD33)</f>
        <v>1.63</v>
      </c>
      <c r="BE30" s="28">
        <f t="shared" ref="BE30" si="65">SUM(BE31:BE33)</f>
        <v>0</v>
      </c>
      <c r="BF30" s="28">
        <f t="shared" ref="BF30" si="66">SUM(BF31:BF33)</f>
        <v>0.02</v>
      </c>
      <c r="BG30" s="28">
        <f>SUM(BG31:BG33)</f>
        <v>0</v>
      </c>
      <c r="BH30" s="60">
        <f t="shared" ref="BH30" si="67">SUM(BH31:BH33)</f>
        <v>0</v>
      </c>
      <c r="BI30" s="71">
        <f t="shared" ref="BI30" si="68">SUM(BI31:BI33)</f>
        <v>0</v>
      </c>
      <c r="BJ30" s="28">
        <f t="shared" ref="BJ30" si="69">SUM(BJ31:BJ33)</f>
        <v>0</v>
      </c>
      <c r="BK30" s="78">
        <f>SUM(BK31:BK33)</f>
        <v>0.7350000000000001</v>
      </c>
      <c r="BL30" s="28">
        <f t="shared" ref="BL30:BM30" si="70">SUM(BL31:BL33)</f>
        <v>0</v>
      </c>
      <c r="BM30" s="28">
        <f t="shared" si="70"/>
        <v>0</v>
      </c>
      <c r="BN30" s="28">
        <f>SUM(BN31:BN33)</f>
        <v>0</v>
      </c>
      <c r="BO30" s="72">
        <f t="shared" ref="BO30" si="71">SUM(BO31:BO33)</f>
        <v>0</v>
      </c>
      <c r="BP30" s="63">
        <f t="shared" ref="BP30" si="72">SUM(BP31:BP33)</f>
        <v>0</v>
      </c>
      <c r="BQ30" s="28">
        <f t="shared" ref="BQ30" si="73">SUM(BQ31:BQ33)</f>
        <v>0</v>
      </c>
      <c r="BR30" s="28">
        <f t="shared" ref="BR30" si="74">SUM(BR31:BR33)</f>
        <v>0</v>
      </c>
      <c r="BS30" s="28">
        <f t="shared" ref="BS30" si="75">SUM(BS31:BS33)</f>
        <v>0</v>
      </c>
      <c r="BT30" s="28">
        <f t="shared" ref="BT30" si="76">SUM(BT31:BT33)</f>
        <v>0</v>
      </c>
      <c r="BU30" s="28">
        <f t="shared" ref="BU30" si="77">SUM(BU31:BU33)</f>
        <v>0</v>
      </c>
      <c r="BV30" s="72">
        <f t="shared" ref="BV30" si="78">SUM(BV31:BV33)</f>
        <v>0</v>
      </c>
      <c r="BW30" s="81" t="s">
        <v>218</v>
      </c>
      <c r="BX30" s="50" t="s">
        <v>218</v>
      </c>
      <c r="BY30" s="50" t="s">
        <v>218</v>
      </c>
      <c r="BZ30" s="50" t="s">
        <v>218</v>
      </c>
      <c r="CA30" s="50" t="s">
        <v>218</v>
      </c>
      <c r="CB30" s="50" t="s">
        <v>218</v>
      </c>
      <c r="CC30" s="50" t="s">
        <v>218</v>
      </c>
      <c r="CD30" s="119" t="s">
        <v>218</v>
      </c>
    </row>
    <row r="31" spans="1:82" s="37" customFormat="1" ht="57" customHeight="1" x14ac:dyDescent="0.25">
      <c r="A31" s="123" t="s">
        <v>125</v>
      </c>
      <c r="B31" s="17" t="s">
        <v>126</v>
      </c>
      <c r="C31" s="16" t="s">
        <v>106</v>
      </c>
      <c r="D31" s="41" t="s">
        <v>218</v>
      </c>
      <c r="E31" s="137">
        <f t="shared" si="9"/>
        <v>0</v>
      </c>
      <c r="F31" s="135">
        <f t="shared" si="10"/>
        <v>0</v>
      </c>
      <c r="G31" s="135">
        <f t="shared" si="11"/>
        <v>0</v>
      </c>
      <c r="H31" s="135">
        <f t="shared" si="12"/>
        <v>0</v>
      </c>
      <c r="I31" s="135">
        <f t="shared" si="13"/>
        <v>0</v>
      </c>
      <c r="J31" s="135">
        <f t="shared" si="14"/>
        <v>0</v>
      </c>
      <c r="K31" s="136">
        <f t="shared" si="15"/>
        <v>0</v>
      </c>
      <c r="L31" s="157">
        <v>0</v>
      </c>
      <c r="M31" s="158">
        <v>0</v>
      </c>
      <c r="N31" s="158">
        <v>0</v>
      </c>
      <c r="O31" s="158">
        <v>0</v>
      </c>
      <c r="P31" s="158">
        <v>0</v>
      </c>
      <c r="Q31" s="158">
        <v>0</v>
      </c>
      <c r="R31" s="159">
        <v>0</v>
      </c>
      <c r="S31" s="160">
        <v>0</v>
      </c>
      <c r="T31" s="158">
        <v>0</v>
      </c>
      <c r="U31" s="158">
        <v>0</v>
      </c>
      <c r="V31" s="158">
        <v>0</v>
      </c>
      <c r="W31" s="158">
        <v>0</v>
      </c>
      <c r="X31" s="158">
        <v>0</v>
      </c>
      <c r="Y31" s="159">
        <v>0</v>
      </c>
      <c r="Z31" s="160">
        <v>0</v>
      </c>
      <c r="AA31" s="158">
        <v>0</v>
      </c>
      <c r="AB31" s="158">
        <v>0</v>
      </c>
      <c r="AC31" s="158">
        <v>0</v>
      </c>
      <c r="AD31" s="158">
        <v>0</v>
      </c>
      <c r="AE31" s="158">
        <v>0</v>
      </c>
      <c r="AF31" s="161">
        <v>0</v>
      </c>
      <c r="AG31" s="157">
        <v>0</v>
      </c>
      <c r="AH31" s="158">
        <v>0</v>
      </c>
      <c r="AI31" s="158">
        <v>0</v>
      </c>
      <c r="AJ31" s="158">
        <v>0</v>
      </c>
      <c r="AK31" s="158">
        <v>0</v>
      </c>
      <c r="AL31" s="158">
        <v>0</v>
      </c>
      <c r="AM31" s="159">
        <v>0</v>
      </c>
      <c r="AN31" s="137">
        <f t="shared" si="17"/>
        <v>0.1</v>
      </c>
      <c r="AO31" s="135">
        <f t="shared" si="2"/>
        <v>0</v>
      </c>
      <c r="AP31" s="219">
        <f t="shared" si="18"/>
        <v>1.85</v>
      </c>
      <c r="AQ31" s="135">
        <f t="shared" si="3"/>
        <v>0</v>
      </c>
      <c r="AR31" s="135">
        <f t="shared" si="4"/>
        <v>0.02</v>
      </c>
      <c r="AS31" s="135">
        <f t="shared" si="5"/>
        <v>0</v>
      </c>
      <c r="AT31" s="136">
        <f t="shared" si="6"/>
        <v>0</v>
      </c>
      <c r="AU31" s="157">
        <v>0</v>
      </c>
      <c r="AV31" s="157">
        <v>0</v>
      </c>
      <c r="AW31" s="79">
        <v>0.26</v>
      </c>
      <c r="AX31" s="157">
        <v>0</v>
      </c>
      <c r="AY31" s="157">
        <v>0</v>
      </c>
      <c r="AZ31" s="25">
        <v>0</v>
      </c>
      <c r="BA31" s="162">
        <v>0</v>
      </c>
      <c r="BB31" s="113">
        <v>0.1</v>
      </c>
      <c r="BC31" s="157">
        <v>0</v>
      </c>
      <c r="BD31" s="25">
        <f>1.07-0.02</f>
        <v>1.05</v>
      </c>
      <c r="BE31" s="157">
        <v>0</v>
      </c>
      <c r="BF31" s="113">
        <v>0.02</v>
      </c>
      <c r="BG31" s="25">
        <v>0</v>
      </c>
      <c r="BH31" s="163">
        <v>0</v>
      </c>
      <c r="BI31" s="160">
        <v>0</v>
      </c>
      <c r="BJ31" s="157">
        <v>0</v>
      </c>
      <c r="BK31" s="79">
        <v>0.54</v>
      </c>
      <c r="BL31" s="157">
        <v>0</v>
      </c>
      <c r="BM31" s="157">
        <v>0</v>
      </c>
      <c r="BN31" s="25"/>
      <c r="BO31" s="162">
        <v>0</v>
      </c>
      <c r="BP31" s="157">
        <v>0</v>
      </c>
      <c r="BQ31" s="157">
        <v>0</v>
      </c>
      <c r="BR31" s="25"/>
      <c r="BS31" s="157">
        <v>0</v>
      </c>
      <c r="BT31" s="157">
        <v>0</v>
      </c>
      <c r="BU31" s="218"/>
      <c r="BV31" s="162">
        <v>0</v>
      </c>
      <c r="BW31" s="81" t="s">
        <v>218</v>
      </c>
      <c r="BX31" s="50" t="s">
        <v>218</v>
      </c>
      <c r="BY31" s="50" t="s">
        <v>218</v>
      </c>
      <c r="BZ31" s="50" t="s">
        <v>218</v>
      </c>
      <c r="CA31" s="50" t="s">
        <v>218</v>
      </c>
      <c r="CB31" s="50" t="s">
        <v>218</v>
      </c>
      <c r="CC31" s="50" t="s">
        <v>218</v>
      </c>
      <c r="CD31" s="119" t="s">
        <v>218</v>
      </c>
    </row>
    <row r="32" spans="1:82" s="37" customFormat="1" ht="57" customHeight="1" x14ac:dyDescent="0.25">
      <c r="A32" s="123" t="s">
        <v>127</v>
      </c>
      <c r="B32" s="17" t="s">
        <v>128</v>
      </c>
      <c r="C32" s="16" t="s">
        <v>106</v>
      </c>
      <c r="D32" s="41" t="s">
        <v>218</v>
      </c>
      <c r="E32" s="137">
        <f t="shared" si="9"/>
        <v>0</v>
      </c>
      <c r="F32" s="135">
        <f t="shared" si="10"/>
        <v>0</v>
      </c>
      <c r="G32" s="135">
        <f t="shared" si="11"/>
        <v>0</v>
      </c>
      <c r="H32" s="135">
        <f t="shared" si="12"/>
        <v>0</v>
      </c>
      <c r="I32" s="135">
        <f t="shared" si="13"/>
        <v>0</v>
      </c>
      <c r="J32" s="135">
        <f t="shared" si="14"/>
        <v>0</v>
      </c>
      <c r="K32" s="136">
        <f t="shared" si="15"/>
        <v>0</v>
      </c>
      <c r="L32" s="157">
        <v>0</v>
      </c>
      <c r="M32" s="158">
        <v>0</v>
      </c>
      <c r="N32" s="158">
        <v>0</v>
      </c>
      <c r="O32" s="158">
        <v>0</v>
      </c>
      <c r="P32" s="158">
        <v>0</v>
      </c>
      <c r="Q32" s="158">
        <v>0</v>
      </c>
      <c r="R32" s="159">
        <v>0</v>
      </c>
      <c r="S32" s="160">
        <v>0</v>
      </c>
      <c r="T32" s="158">
        <v>0</v>
      </c>
      <c r="U32" s="158">
        <v>0</v>
      </c>
      <c r="V32" s="158">
        <v>0</v>
      </c>
      <c r="W32" s="158">
        <v>0</v>
      </c>
      <c r="X32" s="158">
        <v>0</v>
      </c>
      <c r="Y32" s="159">
        <v>0</v>
      </c>
      <c r="Z32" s="160">
        <v>0</v>
      </c>
      <c r="AA32" s="158">
        <v>0</v>
      </c>
      <c r="AB32" s="158">
        <v>0</v>
      </c>
      <c r="AC32" s="158">
        <v>0</v>
      </c>
      <c r="AD32" s="158">
        <v>0</v>
      </c>
      <c r="AE32" s="158">
        <v>0</v>
      </c>
      <c r="AF32" s="161">
        <v>0</v>
      </c>
      <c r="AG32" s="157">
        <v>0</v>
      </c>
      <c r="AH32" s="158">
        <v>0</v>
      </c>
      <c r="AI32" s="158">
        <v>0</v>
      </c>
      <c r="AJ32" s="158">
        <v>0</v>
      </c>
      <c r="AK32" s="158">
        <v>0</v>
      </c>
      <c r="AL32" s="158">
        <v>0</v>
      </c>
      <c r="AM32" s="159">
        <v>0</v>
      </c>
      <c r="AN32" s="137">
        <f t="shared" si="17"/>
        <v>0</v>
      </c>
      <c r="AO32" s="135">
        <f t="shared" si="2"/>
        <v>0</v>
      </c>
      <c r="AP32" s="219">
        <f t="shared" si="18"/>
        <v>0.77499999999999991</v>
      </c>
      <c r="AQ32" s="135">
        <f t="shared" si="3"/>
        <v>0</v>
      </c>
      <c r="AR32" s="135">
        <f t="shared" si="4"/>
        <v>0</v>
      </c>
      <c r="AS32" s="135">
        <f t="shared" si="5"/>
        <v>0</v>
      </c>
      <c r="AT32" s="136">
        <f t="shared" si="6"/>
        <v>0</v>
      </c>
      <c r="AU32" s="157">
        <v>0</v>
      </c>
      <c r="AV32" s="157">
        <v>0</v>
      </c>
      <c r="AW32" s="79">
        <v>0</v>
      </c>
      <c r="AX32" s="157">
        <v>0</v>
      </c>
      <c r="AY32" s="157">
        <v>0</v>
      </c>
      <c r="AZ32" s="25">
        <v>0</v>
      </c>
      <c r="BA32" s="162">
        <v>0</v>
      </c>
      <c r="BB32" s="157">
        <v>0</v>
      </c>
      <c r="BC32" s="157">
        <v>0</v>
      </c>
      <c r="BD32" s="25">
        <v>0.57999999999999996</v>
      </c>
      <c r="BE32" s="157">
        <v>0</v>
      </c>
      <c r="BF32" s="113">
        <v>0</v>
      </c>
      <c r="BG32" s="25">
        <v>0</v>
      </c>
      <c r="BH32" s="163">
        <v>0</v>
      </c>
      <c r="BI32" s="160">
        <v>0</v>
      </c>
      <c r="BJ32" s="157">
        <v>0</v>
      </c>
      <c r="BK32" s="79">
        <v>0.19500000000000001</v>
      </c>
      <c r="BL32" s="157">
        <v>0</v>
      </c>
      <c r="BM32" s="157">
        <v>0</v>
      </c>
      <c r="BN32" s="25"/>
      <c r="BO32" s="162">
        <v>0</v>
      </c>
      <c r="BP32" s="157">
        <v>0</v>
      </c>
      <c r="BQ32" s="157">
        <v>0</v>
      </c>
      <c r="BR32" s="25"/>
      <c r="BS32" s="157">
        <v>0</v>
      </c>
      <c r="BT32" s="157">
        <v>0</v>
      </c>
      <c r="BU32" s="218"/>
      <c r="BV32" s="162">
        <v>0</v>
      </c>
      <c r="BW32" s="81" t="s">
        <v>218</v>
      </c>
      <c r="BX32" s="50" t="s">
        <v>218</v>
      </c>
      <c r="BY32" s="50" t="s">
        <v>218</v>
      </c>
      <c r="BZ32" s="50" t="s">
        <v>218</v>
      </c>
      <c r="CA32" s="50" t="s">
        <v>218</v>
      </c>
      <c r="CB32" s="50" t="s">
        <v>218</v>
      </c>
      <c r="CC32" s="50" t="s">
        <v>218</v>
      </c>
      <c r="CD32" s="119" t="s">
        <v>218</v>
      </c>
    </row>
    <row r="33" spans="1:82" s="37" customFormat="1" ht="57" customHeight="1" x14ac:dyDescent="0.25">
      <c r="A33" s="123" t="s">
        <v>129</v>
      </c>
      <c r="B33" s="17" t="s">
        <v>130</v>
      </c>
      <c r="C33" s="16" t="s">
        <v>106</v>
      </c>
      <c r="D33" s="41" t="s">
        <v>218</v>
      </c>
      <c r="E33" s="137">
        <f t="shared" si="9"/>
        <v>0</v>
      </c>
      <c r="F33" s="135">
        <f t="shared" si="10"/>
        <v>0</v>
      </c>
      <c r="G33" s="135">
        <f t="shared" si="11"/>
        <v>0</v>
      </c>
      <c r="H33" s="135">
        <f t="shared" si="12"/>
        <v>0</v>
      </c>
      <c r="I33" s="135">
        <f t="shared" si="13"/>
        <v>0</v>
      </c>
      <c r="J33" s="135">
        <f t="shared" si="14"/>
        <v>0</v>
      </c>
      <c r="K33" s="136">
        <f t="shared" si="15"/>
        <v>0</v>
      </c>
      <c r="L33" s="157">
        <v>0</v>
      </c>
      <c r="M33" s="158">
        <v>0</v>
      </c>
      <c r="N33" s="158">
        <v>0</v>
      </c>
      <c r="O33" s="158">
        <v>0</v>
      </c>
      <c r="P33" s="158">
        <v>0</v>
      </c>
      <c r="Q33" s="158">
        <v>0</v>
      </c>
      <c r="R33" s="159">
        <v>0</v>
      </c>
      <c r="S33" s="160">
        <v>0</v>
      </c>
      <c r="T33" s="158">
        <v>0</v>
      </c>
      <c r="U33" s="158">
        <v>0</v>
      </c>
      <c r="V33" s="158">
        <v>0</v>
      </c>
      <c r="W33" s="158">
        <v>0</v>
      </c>
      <c r="X33" s="158">
        <v>0</v>
      </c>
      <c r="Y33" s="159">
        <v>0</v>
      </c>
      <c r="Z33" s="160">
        <v>0</v>
      </c>
      <c r="AA33" s="158">
        <v>0</v>
      </c>
      <c r="AB33" s="158">
        <v>0</v>
      </c>
      <c r="AC33" s="158">
        <v>0</v>
      </c>
      <c r="AD33" s="158">
        <v>0</v>
      </c>
      <c r="AE33" s="158">
        <v>0</v>
      </c>
      <c r="AF33" s="161">
        <v>0</v>
      </c>
      <c r="AG33" s="157">
        <v>0</v>
      </c>
      <c r="AH33" s="158">
        <v>0</v>
      </c>
      <c r="AI33" s="158">
        <v>0</v>
      </c>
      <c r="AJ33" s="158">
        <v>0</v>
      </c>
      <c r="AK33" s="158">
        <v>0</v>
      </c>
      <c r="AL33" s="158">
        <v>0</v>
      </c>
      <c r="AM33" s="159">
        <v>0</v>
      </c>
      <c r="AN33" s="137">
        <f t="shared" si="17"/>
        <v>0</v>
      </c>
      <c r="AO33" s="135">
        <f t="shared" si="2"/>
        <v>0</v>
      </c>
      <c r="AP33" s="135">
        <f t="shared" si="18"/>
        <v>0</v>
      </c>
      <c r="AQ33" s="135">
        <f t="shared" si="3"/>
        <v>0</v>
      </c>
      <c r="AR33" s="135">
        <f t="shared" si="4"/>
        <v>0</v>
      </c>
      <c r="AS33" s="135">
        <f t="shared" si="5"/>
        <v>0</v>
      </c>
      <c r="AT33" s="136">
        <f t="shared" si="6"/>
        <v>0</v>
      </c>
      <c r="AU33" s="157">
        <v>0</v>
      </c>
      <c r="AV33" s="157">
        <v>0</v>
      </c>
      <c r="AW33" s="79">
        <v>0</v>
      </c>
      <c r="AX33" s="157">
        <v>0</v>
      </c>
      <c r="AY33" s="157">
        <v>0</v>
      </c>
      <c r="AZ33" s="25">
        <v>0</v>
      </c>
      <c r="BA33" s="162">
        <v>0</v>
      </c>
      <c r="BB33" s="157">
        <v>0</v>
      </c>
      <c r="BC33" s="157">
        <v>0</v>
      </c>
      <c r="BD33" s="25">
        <v>0</v>
      </c>
      <c r="BE33" s="157">
        <v>0</v>
      </c>
      <c r="BF33" s="157">
        <v>0</v>
      </c>
      <c r="BG33" s="25">
        <v>0</v>
      </c>
      <c r="BH33" s="163">
        <v>0</v>
      </c>
      <c r="BI33" s="160">
        <v>0</v>
      </c>
      <c r="BJ33" s="157">
        <v>0</v>
      </c>
      <c r="BK33" s="79">
        <v>0</v>
      </c>
      <c r="BL33" s="157">
        <v>0</v>
      </c>
      <c r="BM33" s="157">
        <v>0</v>
      </c>
      <c r="BN33" s="25"/>
      <c r="BO33" s="162">
        <v>0</v>
      </c>
      <c r="BP33" s="157">
        <v>0</v>
      </c>
      <c r="BQ33" s="157">
        <v>0</v>
      </c>
      <c r="BR33" s="113">
        <v>0</v>
      </c>
      <c r="BS33" s="157">
        <v>0</v>
      </c>
      <c r="BT33" s="157">
        <v>0</v>
      </c>
      <c r="BU33" s="113">
        <v>0</v>
      </c>
      <c r="BV33" s="162">
        <v>0</v>
      </c>
      <c r="BW33" s="81" t="s">
        <v>218</v>
      </c>
      <c r="BX33" s="50" t="s">
        <v>218</v>
      </c>
      <c r="BY33" s="50" t="s">
        <v>218</v>
      </c>
      <c r="BZ33" s="50" t="s">
        <v>218</v>
      </c>
      <c r="CA33" s="50" t="s">
        <v>218</v>
      </c>
      <c r="CB33" s="50" t="s">
        <v>218</v>
      </c>
      <c r="CC33" s="50" t="s">
        <v>218</v>
      </c>
      <c r="CD33" s="119" t="s">
        <v>218</v>
      </c>
    </row>
    <row r="34" spans="1:82" s="37" customFormat="1" ht="60" hidden="1" customHeight="1" outlineLevel="1" x14ac:dyDescent="0.25">
      <c r="A34" s="223"/>
      <c r="B34" s="224"/>
      <c r="C34" s="21"/>
      <c r="D34" s="41"/>
      <c r="E34" s="137"/>
      <c r="F34" s="135"/>
      <c r="G34" s="135"/>
      <c r="H34" s="135"/>
      <c r="I34" s="135"/>
      <c r="J34" s="135"/>
      <c r="K34" s="136"/>
      <c r="L34" s="157"/>
      <c r="M34" s="158"/>
      <c r="N34" s="158"/>
      <c r="O34" s="158"/>
      <c r="P34" s="158"/>
      <c r="Q34" s="158"/>
      <c r="R34" s="159"/>
      <c r="S34" s="160"/>
      <c r="T34" s="158"/>
      <c r="U34" s="158"/>
      <c r="V34" s="158"/>
      <c r="W34" s="158"/>
      <c r="X34" s="158"/>
      <c r="Y34" s="159"/>
      <c r="Z34" s="160"/>
      <c r="AA34" s="158"/>
      <c r="AB34" s="158"/>
      <c r="AC34" s="158"/>
      <c r="AD34" s="158"/>
      <c r="AE34" s="158"/>
      <c r="AF34" s="161"/>
      <c r="AG34" s="157"/>
      <c r="AH34" s="158"/>
      <c r="AI34" s="158"/>
      <c r="AJ34" s="158"/>
      <c r="AK34" s="158"/>
      <c r="AL34" s="158"/>
      <c r="AM34" s="159"/>
      <c r="AN34" s="137"/>
      <c r="AO34" s="135"/>
      <c r="AP34" s="135"/>
      <c r="AQ34" s="135"/>
      <c r="AR34" s="135"/>
      <c r="AS34" s="135"/>
      <c r="AT34" s="136"/>
      <c r="AU34" s="157"/>
      <c r="AV34" s="157"/>
      <c r="AW34" s="25"/>
      <c r="AX34" s="157"/>
      <c r="AY34" s="157"/>
      <c r="AZ34" s="25"/>
      <c r="BA34" s="162"/>
      <c r="BB34" s="157"/>
      <c r="BC34" s="157"/>
      <c r="BD34" s="25"/>
      <c r="BE34" s="157"/>
      <c r="BF34" s="157"/>
      <c r="BG34" s="25"/>
      <c r="BH34" s="163"/>
      <c r="BI34" s="160"/>
      <c r="BJ34" s="157"/>
      <c r="BK34" s="79"/>
      <c r="BL34" s="157"/>
      <c r="BM34" s="157"/>
      <c r="BN34" s="25"/>
      <c r="BO34" s="162"/>
      <c r="BP34" s="157"/>
      <c r="BQ34" s="157"/>
      <c r="BR34" s="157"/>
      <c r="BS34" s="157"/>
      <c r="BT34" s="157"/>
      <c r="BU34" s="157"/>
      <c r="BV34" s="162"/>
      <c r="BW34" s="81"/>
      <c r="BX34" s="50"/>
      <c r="BY34" s="50"/>
      <c r="BZ34" s="50"/>
      <c r="CA34" s="50"/>
      <c r="CB34" s="50"/>
      <c r="CC34" s="50"/>
      <c r="CD34" s="119"/>
    </row>
    <row r="35" spans="1:82" ht="47.25" customHeight="1" collapsed="1" x14ac:dyDescent="0.25">
      <c r="A35" s="122" t="s">
        <v>131</v>
      </c>
      <c r="B35" s="15" t="s">
        <v>132</v>
      </c>
      <c r="C35" s="14" t="s">
        <v>106</v>
      </c>
      <c r="D35" s="40" t="s">
        <v>218</v>
      </c>
      <c r="E35" s="137">
        <f t="shared" si="9"/>
        <v>0</v>
      </c>
      <c r="F35" s="135">
        <f t="shared" si="10"/>
        <v>0</v>
      </c>
      <c r="G35" s="135">
        <f t="shared" si="11"/>
        <v>0</v>
      </c>
      <c r="H35" s="135">
        <f t="shared" si="12"/>
        <v>0</v>
      </c>
      <c r="I35" s="135">
        <f t="shared" si="13"/>
        <v>0</v>
      </c>
      <c r="J35" s="135">
        <f t="shared" si="14"/>
        <v>0</v>
      </c>
      <c r="K35" s="136">
        <f t="shared" si="15"/>
        <v>0</v>
      </c>
      <c r="L35" s="164">
        <f>SUM(L36:L37)</f>
        <v>0</v>
      </c>
      <c r="M35" s="164">
        <f t="shared" ref="M35:AK35" si="79">SUM(M36:M37)</f>
        <v>0</v>
      </c>
      <c r="N35" s="164">
        <f t="shared" si="79"/>
        <v>0</v>
      </c>
      <c r="O35" s="164">
        <f t="shared" si="79"/>
        <v>0</v>
      </c>
      <c r="P35" s="164">
        <f t="shared" si="79"/>
        <v>0</v>
      </c>
      <c r="Q35" s="164">
        <f t="shared" si="79"/>
        <v>0</v>
      </c>
      <c r="R35" s="165">
        <f t="shared" si="79"/>
        <v>0</v>
      </c>
      <c r="S35" s="166">
        <f t="shared" si="79"/>
        <v>0</v>
      </c>
      <c r="T35" s="164">
        <f t="shared" si="79"/>
        <v>0</v>
      </c>
      <c r="U35" s="164">
        <f t="shared" si="79"/>
        <v>0</v>
      </c>
      <c r="V35" s="164">
        <f t="shared" si="79"/>
        <v>0</v>
      </c>
      <c r="W35" s="164">
        <f t="shared" si="79"/>
        <v>0</v>
      </c>
      <c r="X35" s="164">
        <f t="shared" si="79"/>
        <v>0</v>
      </c>
      <c r="Y35" s="165">
        <f t="shared" si="79"/>
        <v>0</v>
      </c>
      <c r="Z35" s="166">
        <f t="shared" si="79"/>
        <v>0</v>
      </c>
      <c r="AA35" s="164">
        <f t="shared" si="79"/>
        <v>0</v>
      </c>
      <c r="AB35" s="164">
        <f t="shared" si="79"/>
        <v>0</v>
      </c>
      <c r="AC35" s="164">
        <f t="shared" si="79"/>
        <v>0</v>
      </c>
      <c r="AD35" s="164">
        <f t="shared" si="79"/>
        <v>0</v>
      </c>
      <c r="AE35" s="164">
        <f t="shared" si="79"/>
        <v>0</v>
      </c>
      <c r="AF35" s="167">
        <f t="shared" si="79"/>
        <v>0</v>
      </c>
      <c r="AG35" s="164">
        <f t="shared" si="79"/>
        <v>0</v>
      </c>
      <c r="AH35" s="164">
        <f t="shared" si="79"/>
        <v>0</v>
      </c>
      <c r="AI35" s="164">
        <f t="shared" si="79"/>
        <v>0</v>
      </c>
      <c r="AJ35" s="164">
        <f t="shared" si="79"/>
        <v>0</v>
      </c>
      <c r="AK35" s="164">
        <f t="shared" si="79"/>
        <v>0</v>
      </c>
      <c r="AL35" s="164">
        <f t="shared" ref="AL35" si="80">SUM(AL36:AL37)</f>
        <v>0</v>
      </c>
      <c r="AM35" s="164">
        <f t="shared" ref="AM35" si="81">SUM(AM36:AM37)</f>
        <v>0</v>
      </c>
      <c r="AN35" s="139">
        <f t="shared" ref="AN35" si="82">SUM(AN36:AN37)</f>
        <v>0</v>
      </c>
      <c r="AO35" s="139">
        <f t="shared" ref="AO35" si="83">SUM(AO36:AO37)</f>
        <v>0</v>
      </c>
      <c r="AP35" s="139">
        <f t="shared" ref="AP35" si="84">SUM(AP36:AP37)</f>
        <v>0</v>
      </c>
      <c r="AQ35" s="139">
        <f t="shared" ref="AQ35" si="85">SUM(AQ36:AQ37)</f>
        <v>0</v>
      </c>
      <c r="AR35" s="139">
        <f t="shared" ref="AR35" si="86">SUM(AR36:AR37)</f>
        <v>0</v>
      </c>
      <c r="AS35" s="139">
        <f t="shared" ref="AS35" si="87">SUM(AS36:AS37)</f>
        <v>0</v>
      </c>
      <c r="AT35" s="139">
        <f t="shared" ref="AT35" si="88">SUM(AT36:AT37)</f>
        <v>0</v>
      </c>
      <c r="AU35" s="164">
        <f t="shared" ref="AU35:AV35" si="89">SUM(AU36:AU37)</f>
        <v>0</v>
      </c>
      <c r="AV35" s="164">
        <f t="shared" si="89"/>
        <v>0</v>
      </c>
      <c r="AW35" s="28">
        <v>0</v>
      </c>
      <c r="AX35" s="164">
        <f t="shared" ref="AX35" si="90">SUM(AX36:AX37)</f>
        <v>0</v>
      </c>
      <c r="AY35" s="164">
        <f t="shared" ref="AY35" si="91">SUM(AY36:AY37)</f>
        <v>0</v>
      </c>
      <c r="AZ35" s="28">
        <v>0</v>
      </c>
      <c r="BA35" s="167">
        <f t="shared" ref="BA35" si="92">SUM(BA36:BA37)</f>
        <v>0</v>
      </c>
      <c r="BB35" s="164">
        <f t="shared" ref="BB35" si="93">SUM(BB36:BB37)</f>
        <v>0</v>
      </c>
      <c r="BC35" s="164">
        <f t="shared" ref="BC35" si="94">SUM(BC36:BC37)</f>
        <v>0</v>
      </c>
      <c r="BD35" s="28">
        <v>0</v>
      </c>
      <c r="BE35" s="164">
        <f t="shared" ref="BE35" si="95">SUM(BE36:BE37)</f>
        <v>0</v>
      </c>
      <c r="BF35" s="164">
        <f t="shared" ref="BF35" si="96">SUM(BF36:BF37)</f>
        <v>0</v>
      </c>
      <c r="BG35" s="28">
        <v>0</v>
      </c>
      <c r="BH35" s="165">
        <f t="shared" ref="BH35" si="97">SUM(BH36:BH37)</f>
        <v>0</v>
      </c>
      <c r="BI35" s="166">
        <f t="shared" ref="BI35" si="98">SUM(BI36:BI37)</f>
        <v>0</v>
      </c>
      <c r="BJ35" s="164">
        <f t="shared" ref="BJ35" si="99">SUM(BJ36:BJ37)</f>
        <v>0</v>
      </c>
      <c r="BK35" s="28">
        <v>0</v>
      </c>
      <c r="BL35" s="164">
        <f t="shared" ref="BL35:BM35" si="100">SUM(BL36:BL37)</f>
        <v>0</v>
      </c>
      <c r="BM35" s="164">
        <f t="shared" si="100"/>
        <v>0</v>
      </c>
      <c r="BN35" s="28">
        <v>0</v>
      </c>
      <c r="BO35" s="167">
        <f t="shared" ref="BO35" si="101">SUM(BO36:BO37)</f>
        <v>0</v>
      </c>
      <c r="BP35" s="164">
        <f t="shared" ref="BP35" si="102">SUM(BP36:BP37)</f>
        <v>0</v>
      </c>
      <c r="BQ35" s="164">
        <f t="shared" ref="BQ35" si="103">SUM(BQ36:BQ37)</f>
        <v>0</v>
      </c>
      <c r="BR35" s="164">
        <f t="shared" ref="BR35" si="104">SUM(BR36:BR37)</f>
        <v>0</v>
      </c>
      <c r="BS35" s="164">
        <f t="shared" ref="BS35" si="105">SUM(BS36:BS37)</f>
        <v>0</v>
      </c>
      <c r="BT35" s="164">
        <f t="shared" ref="BT35" si="106">SUM(BT36:BT37)</f>
        <v>0</v>
      </c>
      <c r="BU35" s="164">
        <f t="shared" ref="BU35" si="107">SUM(BU36:BU37)</f>
        <v>0</v>
      </c>
      <c r="BV35" s="167">
        <f t="shared" ref="BV35" si="108">SUM(BV36:BV37)</f>
        <v>0</v>
      </c>
      <c r="BW35" s="81" t="s">
        <v>218</v>
      </c>
      <c r="BX35" s="50" t="s">
        <v>218</v>
      </c>
      <c r="BY35" s="50" t="s">
        <v>218</v>
      </c>
      <c r="BZ35" s="50" t="s">
        <v>218</v>
      </c>
      <c r="CA35" s="50" t="s">
        <v>218</v>
      </c>
      <c r="CB35" s="50" t="s">
        <v>218</v>
      </c>
      <c r="CC35" s="50" t="s">
        <v>218</v>
      </c>
      <c r="CD35" s="119" t="s">
        <v>218</v>
      </c>
    </row>
    <row r="36" spans="1:82" ht="60" hidden="1" customHeight="1" outlineLevel="1" x14ac:dyDescent="0.25">
      <c r="A36" s="118" t="s">
        <v>133</v>
      </c>
      <c r="B36" s="10" t="s">
        <v>134</v>
      </c>
      <c r="C36" s="9" t="s">
        <v>106</v>
      </c>
      <c r="D36" s="114" t="s">
        <v>218</v>
      </c>
      <c r="E36" s="137">
        <f t="shared" si="9"/>
        <v>0</v>
      </c>
      <c r="F36" s="135">
        <f t="shared" si="10"/>
        <v>0</v>
      </c>
      <c r="G36" s="135">
        <f t="shared" si="11"/>
        <v>0</v>
      </c>
      <c r="H36" s="135">
        <f t="shared" si="12"/>
        <v>0</v>
      </c>
      <c r="I36" s="135">
        <f t="shared" si="13"/>
        <v>0</v>
      </c>
      <c r="J36" s="135">
        <f t="shared" si="14"/>
        <v>0</v>
      </c>
      <c r="K36" s="136">
        <f t="shared" si="15"/>
        <v>0</v>
      </c>
      <c r="L36" s="108">
        <v>0</v>
      </c>
      <c r="M36" s="168">
        <v>0</v>
      </c>
      <c r="N36" s="168">
        <v>0</v>
      </c>
      <c r="O36" s="168">
        <v>0</v>
      </c>
      <c r="P36" s="168">
        <v>0</v>
      </c>
      <c r="Q36" s="168">
        <v>0</v>
      </c>
      <c r="R36" s="169">
        <v>0</v>
      </c>
      <c r="S36" s="170">
        <v>0</v>
      </c>
      <c r="T36" s="168">
        <v>0</v>
      </c>
      <c r="U36" s="168">
        <v>0</v>
      </c>
      <c r="V36" s="168">
        <v>0</v>
      </c>
      <c r="W36" s="168">
        <v>0</v>
      </c>
      <c r="X36" s="168">
        <v>0</v>
      </c>
      <c r="Y36" s="169">
        <v>0</v>
      </c>
      <c r="Z36" s="170">
        <v>0</v>
      </c>
      <c r="AA36" s="168">
        <v>0</v>
      </c>
      <c r="AB36" s="168">
        <v>0</v>
      </c>
      <c r="AC36" s="168">
        <v>0</v>
      </c>
      <c r="AD36" s="168">
        <v>0</v>
      </c>
      <c r="AE36" s="168">
        <v>0</v>
      </c>
      <c r="AF36" s="171">
        <v>0</v>
      </c>
      <c r="AG36" s="108">
        <v>0</v>
      </c>
      <c r="AH36" s="168">
        <v>0</v>
      </c>
      <c r="AI36" s="168">
        <v>0</v>
      </c>
      <c r="AJ36" s="168">
        <v>0</v>
      </c>
      <c r="AK36" s="168">
        <v>0</v>
      </c>
      <c r="AL36" s="168">
        <v>0</v>
      </c>
      <c r="AM36" s="168">
        <v>0</v>
      </c>
      <c r="AN36" s="137">
        <f t="shared" si="17"/>
        <v>0</v>
      </c>
      <c r="AO36" s="135">
        <f t="shared" si="2"/>
        <v>0</v>
      </c>
      <c r="AP36" s="135">
        <f t="shared" si="18"/>
        <v>0</v>
      </c>
      <c r="AQ36" s="135">
        <f t="shared" si="3"/>
        <v>0</v>
      </c>
      <c r="AR36" s="135">
        <f t="shared" si="4"/>
        <v>0</v>
      </c>
      <c r="AS36" s="135">
        <f t="shared" si="5"/>
        <v>0</v>
      </c>
      <c r="AT36" s="136">
        <f t="shared" si="6"/>
        <v>0</v>
      </c>
      <c r="AU36" s="172">
        <v>0</v>
      </c>
      <c r="AV36" s="172">
        <v>0</v>
      </c>
      <c r="AW36" s="25">
        <v>0</v>
      </c>
      <c r="AX36" s="172">
        <v>0</v>
      </c>
      <c r="AY36" s="172">
        <v>0</v>
      </c>
      <c r="AZ36" s="25">
        <v>0</v>
      </c>
      <c r="BA36" s="173">
        <v>0</v>
      </c>
      <c r="BB36" s="172">
        <v>0</v>
      </c>
      <c r="BC36" s="172">
        <v>0</v>
      </c>
      <c r="BD36" s="25">
        <v>0</v>
      </c>
      <c r="BE36" s="172">
        <v>0</v>
      </c>
      <c r="BF36" s="172">
        <v>0</v>
      </c>
      <c r="BG36" s="25">
        <v>0</v>
      </c>
      <c r="BH36" s="174">
        <v>0</v>
      </c>
      <c r="BI36" s="175">
        <v>0</v>
      </c>
      <c r="BJ36" s="172">
        <v>0</v>
      </c>
      <c r="BK36" s="25">
        <v>0</v>
      </c>
      <c r="BL36" s="172">
        <v>0</v>
      </c>
      <c r="BM36" s="172">
        <v>0</v>
      </c>
      <c r="BN36" s="25">
        <v>0</v>
      </c>
      <c r="BO36" s="173">
        <v>0</v>
      </c>
      <c r="BP36" s="172">
        <v>0</v>
      </c>
      <c r="BQ36" s="172">
        <v>0</v>
      </c>
      <c r="BR36" s="172">
        <v>0</v>
      </c>
      <c r="BS36" s="172">
        <v>0</v>
      </c>
      <c r="BT36" s="172">
        <v>0</v>
      </c>
      <c r="BU36" s="172">
        <v>0</v>
      </c>
      <c r="BV36" s="173">
        <v>0</v>
      </c>
      <c r="BW36" s="81" t="s">
        <v>218</v>
      </c>
      <c r="BX36" s="50" t="s">
        <v>218</v>
      </c>
      <c r="BY36" s="50" t="s">
        <v>218</v>
      </c>
      <c r="BZ36" s="50" t="s">
        <v>218</v>
      </c>
      <c r="CA36" s="50" t="s">
        <v>218</v>
      </c>
      <c r="CB36" s="50" t="s">
        <v>218</v>
      </c>
      <c r="CC36" s="50" t="s">
        <v>218</v>
      </c>
      <c r="CD36" s="119" t="s">
        <v>218</v>
      </c>
    </row>
    <row r="37" spans="1:82" ht="60" hidden="1" customHeight="1" outlineLevel="1" x14ac:dyDescent="0.25">
      <c r="A37" s="118" t="s">
        <v>135</v>
      </c>
      <c r="B37" s="10" t="s">
        <v>136</v>
      </c>
      <c r="C37" s="9" t="s">
        <v>106</v>
      </c>
      <c r="D37" s="114" t="s">
        <v>218</v>
      </c>
      <c r="E37" s="137">
        <f t="shared" si="9"/>
        <v>0</v>
      </c>
      <c r="F37" s="135">
        <f t="shared" si="10"/>
        <v>0</v>
      </c>
      <c r="G37" s="135">
        <f t="shared" si="11"/>
        <v>0</v>
      </c>
      <c r="H37" s="135">
        <f t="shared" si="12"/>
        <v>0</v>
      </c>
      <c r="I37" s="135">
        <f t="shared" si="13"/>
        <v>0</v>
      </c>
      <c r="J37" s="135">
        <f t="shared" si="14"/>
        <v>0</v>
      </c>
      <c r="K37" s="136">
        <f t="shared" si="15"/>
        <v>0</v>
      </c>
      <c r="L37" s="108">
        <v>0</v>
      </c>
      <c r="M37" s="168">
        <v>0</v>
      </c>
      <c r="N37" s="168">
        <v>0</v>
      </c>
      <c r="O37" s="168">
        <v>0</v>
      </c>
      <c r="P37" s="168">
        <v>0</v>
      </c>
      <c r="Q37" s="168">
        <v>0</v>
      </c>
      <c r="R37" s="169">
        <v>0</v>
      </c>
      <c r="S37" s="170">
        <v>0</v>
      </c>
      <c r="T37" s="168">
        <v>0</v>
      </c>
      <c r="U37" s="168">
        <v>0</v>
      </c>
      <c r="V37" s="168">
        <v>0</v>
      </c>
      <c r="W37" s="168">
        <v>0</v>
      </c>
      <c r="X37" s="168">
        <v>0</v>
      </c>
      <c r="Y37" s="169">
        <v>0</v>
      </c>
      <c r="Z37" s="170">
        <v>0</v>
      </c>
      <c r="AA37" s="168">
        <v>0</v>
      </c>
      <c r="AB37" s="168">
        <v>0</v>
      </c>
      <c r="AC37" s="168">
        <v>0</v>
      </c>
      <c r="AD37" s="168">
        <v>0</v>
      </c>
      <c r="AE37" s="168">
        <v>0</v>
      </c>
      <c r="AF37" s="171">
        <v>0</v>
      </c>
      <c r="AG37" s="108">
        <v>0</v>
      </c>
      <c r="AH37" s="168">
        <v>0</v>
      </c>
      <c r="AI37" s="168">
        <v>0</v>
      </c>
      <c r="AJ37" s="168">
        <v>0</v>
      </c>
      <c r="AK37" s="168">
        <v>0</v>
      </c>
      <c r="AL37" s="168">
        <v>0</v>
      </c>
      <c r="AM37" s="168">
        <v>0</v>
      </c>
      <c r="AN37" s="137">
        <f t="shared" si="17"/>
        <v>0</v>
      </c>
      <c r="AO37" s="135">
        <f t="shared" si="2"/>
        <v>0</v>
      </c>
      <c r="AP37" s="135">
        <f t="shared" si="18"/>
        <v>0</v>
      </c>
      <c r="AQ37" s="135">
        <f t="shared" si="3"/>
        <v>0</v>
      </c>
      <c r="AR37" s="135">
        <f t="shared" si="4"/>
        <v>0</v>
      </c>
      <c r="AS37" s="135">
        <f t="shared" si="5"/>
        <v>0</v>
      </c>
      <c r="AT37" s="136">
        <f t="shared" si="6"/>
        <v>0</v>
      </c>
      <c r="AU37" s="172">
        <v>0</v>
      </c>
      <c r="AV37" s="172">
        <v>0</v>
      </c>
      <c r="AW37" s="25">
        <v>0</v>
      </c>
      <c r="AX37" s="172">
        <v>0</v>
      </c>
      <c r="AY37" s="172">
        <v>0</v>
      </c>
      <c r="AZ37" s="25">
        <v>0</v>
      </c>
      <c r="BA37" s="173">
        <v>0</v>
      </c>
      <c r="BB37" s="172">
        <v>0</v>
      </c>
      <c r="BC37" s="172">
        <v>0</v>
      </c>
      <c r="BD37" s="25">
        <v>0</v>
      </c>
      <c r="BE37" s="172">
        <v>0</v>
      </c>
      <c r="BF37" s="172">
        <v>0</v>
      </c>
      <c r="BG37" s="25">
        <v>0</v>
      </c>
      <c r="BH37" s="174">
        <v>0</v>
      </c>
      <c r="BI37" s="175">
        <v>0</v>
      </c>
      <c r="BJ37" s="172">
        <v>0</v>
      </c>
      <c r="BK37" s="25">
        <v>0</v>
      </c>
      <c r="BL37" s="172">
        <v>0</v>
      </c>
      <c r="BM37" s="172">
        <v>0</v>
      </c>
      <c r="BN37" s="25">
        <v>0</v>
      </c>
      <c r="BO37" s="173">
        <v>0</v>
      </c>
      <c r="BP37" s="172">
        <v>0</v>
      </c>
      <c r="BQ37" s="172">
        <v>0</v>
      </c>
      <c r="BR37" s="172">
        <v>0</v>
      </c>
      <c r="BS37" s="172">
        <v>0</v>
      </c>
      <c r="BT37" s="172">
        <v>0</v>
      </c>
      <c r="BU37" s="172">
        <v>0</v>
      </c>
      <c r="BV37" s="173">
        <v>0</v>
      </c>
      <c r="BW37" s="81" t="s">
        <v>218</v>
      </c>
      <c r="BX37" s="50" t="s">
        <v>218</v>
      </c>
      <c r="BY37" s="50" t="s">
        <v>218</v>
      </c>
      <c r="BZ37" s="50" t="s">
        <v>218</v>
      </c>
      <c r="CA37" s="50" t="s">
        <v>218</v>
      </c>
      <c r="CB37" s="50" t="s">
        <v>218</v>
      </c>
      <c r="CC37" s="50" t="s">
        <v>218</v>
      </c>
      <c r="CD37" s="119" t="s">
        <v>218</v>
      </c>
    </row>
    <row r="38" spans="1:82" ht="45" customHeight="1" collapsed="1" thickBot="1" x14ac:dyDescent="0.3">
      <c r="A38" s="122" t="s">
        <v>137</v>
      </c>
      <c r="B38" s="15" t="s">
        <v>138</v>
      </c>
      <c r="C38" s="14" t="s">
        <v>106</v>
      </c>
      <c r="D38" s="132" t="s">
        <v>218</v>
      </c>
      <c r="E38" s="154">
        <f t="shared" si="9"/>
        <v>0</v>
      </c>
      <c r="F38" s="140">
        <f t="shared" si="10"/>
        <v>0</v>
      </c>
      <c r="G38" s="140">
        <f t="shared" si="11"/>
        <v>0</v>
      </c>
      <c r="H38" s="140">
        <f t="shared" si="12"/>
        <v>0</v>
      </c>
      <c r="I38" s="140">
        <f t="shared" si="13"/>
        <v>0</v>
      </c>
      <c r="J38" s="140">
        <f t="shared" si="14"/>
        <v>0</v>
      </c>
      <c r="K38" s="155">
        <f t="shared" si="15"/>
        <v>0</v>
      </c>
      <c r="L38" s="176">
        <f>L39+L43</f>
        <v>0</v>
      </c>
      <c r="M38" s="176">
        <f t="shared" ref="M38" si="109">M39+M43</f>
        <v>0</v>
      </c>
      <c r="N38" s="176">
        <f t="shared" ref="N38" si="110">N39+N43</f>
        <v>0</v>
      </c>
      <c r="O38" s="176">
        <f t="shared" ref="O38" si="111">O39+O43</f>
        <v>0</v>
      </c>
      <c r="P38" s="176">
        <f t="shared" ref="P38" si="112">P39+P43</f>
        <v>0</v>
      </c>
      <c r="Q38" s="176">
        <f t="shared" ref="Q38" si="113">Q39+Q43</f>
        <v>0</v>
      </c>
      <c r="R38" s="177">
        <f t="shared" ref="R38" si="114">R39+R43</f>
        <v>0</v>
      </c>
      <c r="S38" s="178">
        <f t="shared" ref="S38" si="115">S39+S43</f>
        <v>0</v>
      </c>
      <c r="T38" s="176">
        <f t="shared" ref="T38" si="116">T39+T43</f>
        <v>0</v>
      </c>
      <c r="U38" s="176">
        <f t="shared" ref="U38" si="117">U39+U43</f>
        <v>0</v>
      </c>
      <c r="V38" s="176">
        <f t="shared" ref="V38" si="118">V39+V43</f>
        <v>0</v>
      </c>
      <c r="W38" s="176">
        <f t="shared" ref="W38" si="119">W39+W43</f>
        <v>0</v>
      </c>
      <c r="X38" s="176">
        <f t="shared" ref="X38" si="120">X39+X43</f>
        <v>0</v>
      </c>
      <c r="Y38" s="177">
        <f t="shared" ref="Y38" si="121">Y39+Y43</f>
        <v>0</v>
      </c>
      <c r="Z38" s="178">
        <f t="shared" ref="Z38" si="122">Z39+Z43</f>
        <v>0</v>
      </c>
      <c r="AA38" s="176">
        <f t="shared" ref="AA38" si="123">AA39+AA43</f>
        <v>0</v>
      </c>
      <c r="AB38" s="176">
        <f t="shared" ref="AB38" si="124">AB39+AB43</f>
        <v>0</v>
      </c>
      <c r="AC38" s="176">
        <f t="shared" ref="AC38" si="125">AC39+AC43</f>
        <v>0</v>
      </c>
      <c r="AD38" s="176">
        <f t="shared" ref="AD38" si="126">AD39+AD43</f>
        <v>0</v>
      </c>
      <c r="AE38" s="176">
        <f t="shared" ref="AE38" si="127">AE39+AE43</f>
        <v>0</v>
      </c>
      <c r="AF38" s="179">
        <f t="shared" ref="AF38" si="128">AF39+AF43</f>
        <v>0</v>
      </c>
      <c r="AG38" s="176">
        <f t="shared" ref="AG38" si="129">AG39+AG43</f>
        <v>0</v>
      </c>
      <c r="AH38" s="176">
        <f t="shared" ref="AH38" si="130">AH39+AH43</f>
        <v>0</v>
      </c>
      <c r="AI38" s="176">
        <f t="shared" ref="AI38" si="131">AI39+AI43</f>
        <v>0</v>
      </c>
      <c r="AJ38" s="176">
        <f t="shared" ref="AJ38" si="132">AJ39+AJ43</f>
        <v>0</v>
      </c>
      <c r="AK38" s="176">
        <f t="shared" ref="AK38" si="133">AK39+AK43</f>
        <v>0</v>
      </c>
      <c r="AL38" s="176">
        <f t="shared" ref="AL38" si="134">AL39+AL43</f>
        <v>0</v>
      </c>
      <c r="AM38" s="176">
        <f t="shared" ref="AM38" si="135">AM39+AM43</f>
        <v>0</v>
      </c>
      <c r="AN38" s="140">
        <f>AU38+BB38+BI38+BP38</f>
        <v>0</v>
      </c>
      <c r="AO38" s="140">
        <f t="shared" si="2"/>
        <v>0</v>
      </c>
      <c r="AP38" s="140">
        <f t="shared" si="18"/>
        <v>0</v>
      </c>
      <c r="AQ38" s="140">
        <f t="shared" si="3"/>
        <v>0</v>
      </c>
      <c r="AR38" s="140">
        <f t="shared" si="4"/>
        <v>0</v>
      </c>
      <c r="AS38" s="140">
        <f t="shared" si="5"/>
        <v>0</v>
      </c>
      <c r="AT38" s="140">
        <f t="shared" si="6"/>
        <v>0</v>
      </c>
      <c r="AU38" s="176">
        <f t="shared" ref="AU38" si="136">AU39+AU43</f>
        <v>0</v>
      </c>
      <c r="AV38" s="176">
        <f t="shared" ref="AV38" si="137">AV39+AV43</f>
        <v>0</v>
      </c>
      <c r="AW38" s="133">
        <v>0</v>
      </c>
      <c r="AX38" s="176">
        <f t="shared" ref="AX38" si="138">AX39+AX43</f>
        <v>0</v>
      </c>
      <c r="AY38" s="176">
        <f t="shared" ref="AY38" si="139">AY39+AY43</f>
        <v>0</v>
      </c>
      <c r="AZ38" s="133">
        <v>0</v>
      </c>
      <c r="BA38" s="179">
        <f t="shared" ref="BA38" si="140">BA39+BA43</f>
        <v>0</v>
      </c>
      <c r="BB38" s="176">
        <f t="shared" ref="BB38" si="141">BB39+BB43</f>
        <v>0</v>
      </c>
      <c r="BC38" s="176">
        <f t="shared" ref="BC38" si="142">BC39+BC43</f>
        <v>0</v>
      </c>
      <c r="BD38" s="133">
        <v>0</v>
      </c>
      <c r="BE38" s="176">
        <f t="shared" ref="BE38" si="143">BE39+BE43</f>
        <v>0</v>
      </c>
      <c r="BF38" s="176">
        <f t="shared" ref="BF38" si="144">BF39+BF43</f>
        <v>0</v>
      </c>
      <c r="BG38" s="133">
        <v>0</v>
      </c>
      <c r="BH38" s="177">
        <f t="shared" ref="BH38" si="145">BH39+BH43</f>
        <v>0</v>
      </c>
      <c r="BI38" s="178">
        <f t="shared" ref="BI38" si="146">BI39+BI43</f>
        <v>0</v>
      </c>
      <c r="BJ38" s="176">
        <f t="shared" ref="BJ38" si="147">BJ39+BJ43</f>
        <v>0</v>
      </c>
      <c r="BK38" s="133">
        <v>0</v>
      </c>
      <c r="BL38" s="176">
        <f t="shared" ref="BL38:BM38" si="148">BL39+BL43</f>
        <v>0</v>
      </c>
      <c r="BM38" s="176">
        <f t="shared" si="148"/>
        <v>0</v>
      </c>
      <c r="BN38" s="133">
        <v>0</v>
      </c>
      <c r="BO38" s="179">
        <f t="shared" ref="BO38" si="149">BO39+BO43</f>
        <v>0</v>
      </c>
      <c r="BP38" s="176">
        <f t="shared" ref="BP38" si="150">BP39+BP43</f>
        <v>0</v>
      </c>
      <c r="BQ38" s="176">
        <f t="shared" ref="BQ38" si="151">BQ39+BQ43</f>
        <v>0</v>
      </c>
      <c r="BR38" s="176">
        <f t="shared" ref="BR38" si="152">BR39+BR43</f>
        <v>0</v>
      </c>
      <c r="BS38" s="176">
        <f t="shared" ref="BS38" si="153">BS39+BS43</f>
        <v>0</v>
      </c>
      <c r="BT38" s="176">
        <f t="shared" ref="BT38" si="154">BT39+BT43</f>
        <v>0</v>
      </c>
      <c r="BU38" s="176">
        <f t="shared" ref="BU38" si="155">BU39+BU43</f>
        <v>0</v>
      </c>
      <c r="BV38" s="134">
        <f t="shared" ref="BV38" si="156">SUM(BV39:BV46)</f>
        <v>0</v>
      </c>
      <c r="BW38" s="124" t="s">
        <v>218</v>
      </c>
      <c r="BX38" s="125" t="s">
        <v>218</v>
      </c>
      <c r="BY38" s="125" t="s">
        <v>218</v>
      </c>
      <c r="BZ38" s="125" t="s">
        <v>218</v>
      </c>
      <c r="CA38" s="125" t="s">
        <v>218</v>
      </c>
      <c r="CB38" s="125" t="s">
        <v>218</v>
      </c>
      <c r="CC38" s="125" t="s">
        <v>218</v>
      </c>
      <c r="CD38" s="126" t="s">
        <v>218</v>
      </c>
    </row>
    <row r="39" spans="1:82" ht="60" hidden="1" customHeight="1" outlineLevel="1" x14ac:dyDescent="0.25">
      <c r="A39" s="118" t="s">
        <v>139</v>
      </c>
      <c r="B39" s="10" t="s">
        <v>140</v>
      </c>
      <c r="C39" s="9" t="s">
        <v>106</v>
      </c>
      <c r="D39" s="127" t="s">
        <v>218</v>
      </c>
      <c r="E39" s="180">
        <f>L39+S39+Z39+AG39</f>
        <v>0</v>
      </c>
      <c r="F39" s="181">
        <f t="shared" si="10"/>
        <v>0</v>
      </c>
      <c r="G39" s="181">
        <f t="shared" si="11"/>
        <v>0</v>
      </c>
      <c r="H39" s="181">
        <f t="shared" si="12"/>
        <v>0</v>
      </c>
      <c r="I39" s="181">
        <f t="shared" si="13"/>
        <v>0</v>
      </c>
      <c r="J39" s="181">
        <f t="shared" si="14"/>
        <v>0</v>
      </c>
      <c r="K39" s="182">
        <f t="shared" si="15"/>
        <v>0</v>
      </c>
      <c r="L39" s="183">
        <f>SUM(L40:L42)</f>
        <v>0</v>
      </c>
      <c r="M39" s="183">
        <f t="shared" ref="M39:AM39" si="157">SUM(M40:M42)</f>
        <v>0</v>
      </c>
      <c r="N39" s="183">
        <f t="shared" si="157"/>
        <v>0</v>
      </c>
      <c r="O39" s="183">
        <f t="shared" si="157"/>
        <v>0</v>
      </c>
      <c r="P39" s="183">
        <f t="shared" si="157"/>
        <v>0</v>
      </c>
      <c r="Q39" s="183">
        <f t="shared" si="157"/>
        <v>0</v>
      </c>
      <c r="R39" s="184">
        <f t="shared" si="157"/>
        <v>0</v>
      </c>
      <c r="S39" s="185">
        <f t="shared" si="157"/>
        <v>0</v>
      </c>
      <c r="T39" s="183">
        <f t="shared" si="157"/>
        <v>0</v>
      </c>
      <c r="U39" s="183">
        <f t="shared" si="157"/>
        <v>0</v>
      </c>
      <c r="V39" s="183">
        <f t="shared" si="157"/>
        <v>0</v>
      </c>
      <c r="W39" s="183">
        <f t="shared" si="157"/>
        <v>0</v>
      </c>
      <c r="X39" s="183">
        <f t="shared" si="157"/>
        <v>0</v>
      </c>
      <c r="Y39" s="184">
        <f t="shared" si="157"/>
        <v>0</v>
      </c>
      <c r="Z39" s="185">
        <f t="shared" si="157"/>
        <v>0</v>
      </c>
      <c r="AA39" s="183">
        <f t="shared" si="157"/>
        <v>0</v>
      </c>
      <c r="AB39" s="183">
        <f t="shared" si="157"/>
        <v>0</v>
      </c>
      <c r="AC39" s="183">
        <f t="shared" si="157"/>
        <v>0</v>
      </c>
      <c r="AD39" s="183">
        <f t="shared" si="157"/>
        <v>0</v>
      </c>
      <c r="AE39" s="183">
        <f t="shared" si="157"/>
        <v>0</v>
      </c>
      <c r="AF39" s="186">
        <f t="shared" si="157"/>
        <v>0</v>
      </c>
      <c r="AG39" s="183">
        <f t="shared" si="157"/>
        <v>0</v>
      </c>
      <c r="AH39" s="183">
        <f t="shared" si="157"/>
        <v>0</v>
      </c>
      <c r="AI39" s="183">
        <f t="shared" si="157"/>
        <v>0</v>
      </c>
      <c r="AJ39" s="183">
        <f>SUM(AJ40:AJ42)</f>
        <v>0</v>
      </c>
      <c r="AK39" s="183">
        <f t="shared" si="157"/>
        <v>0</v>
      </c>
      <c r="AL39" s="183">
        <f t="shared" si="157"/>
        <v>0</v>
      </c>
      <c r="AM39" s="183">
        <f t="shared" si="157"/>
        <v>0</v>
      </c>
      <c r="AN39" s="141">
        <f t="shared" si="17"/>
        <v>0</v>
      </c>
      <c r="AO39" s="142">
        <f t="shared" si="2"/>
        <v>0</v>
      </c>
      <c r="AP39" s="142">
        <f t="shared" si="18"/>
        <v>0</v>
      </c>
      <c r="AQ39" s="142">
        <f t="shared" si="3"/>
        <v>0</v>
      </c>
      <c r="AR39" s="142">
        <f t="shared" si="4"/>
        <v>0</v>
      </c>
      <c r="AS39" s="142">
        <f t="shared" si="5"/>
        <v>0</v>
      </c>
      <c r="AT39" s="143">
        <f t="shared" si="6"/>
        <v>0</v>
      </c>
      <c r="AU39" s="183">
        <f>SUM(AU40:AU42)</f>
        <v>0</v>
      </c>
      <c r="AV39" s="183">
        <f t="shared" ref="AV39" si="158">SUM(AV40:AV42)</f>
        <v>0</v>
      </c>
      <c r="AW39" s="128">
        <v>0</v>
      </c>
      <c r="AX39" s="183">
        <f t="shared" ref="AX39" si="159">SUM(AX40:AX42)</f>
        <v>0</v>
      </c>
      <c r="AY39" s="183">
        <f t="shared" ref="AY39" si="160">SUM(AY40:AY42)</f>
        <v>0</v>
      </c>
      <c r="AZ39" s="128">
        <v>0</v>
      </c>
      <c r="BA39" s="186">
        <f t="shared" ref="BA39" si="161">SUM(BA40:BA42)</f>
        <v>0</v>
      </c>
      <c r="BB39" s="183">
        <f t="shared" ref="BB39" si="162">SUM(BB40:BB42)</f>
        <v>0</v>
      </c>
      <c r="BC39" s="183">
        <f t="shared" ref="BC39" si="163">SUM(BC40:BC42)</f>
        <v>0</v>
      </c>
      <c r="BD39" s="128">
        <v>0</v>
      </c>
      <c r="BE39" s="183">
        <f t="shared" ref="BE39" si="164">SUM(BE40:BE42)</f>
        <v>0</v>
      </c>
      <c r="BF39" s="183">
        <f t="shared" ref="BF39" si="165">SUM(BF40:BF42)</f>
        <v>0</v>
      </c>
      <c r="BG39" s="128">
        <v>0</v>
      </c>
      <c r="BH39" s="184">
        <f t="shared" ref="BH39" si="166">SUM(BH40:BH42)</f>
        <v>0</v>
      </c>
      <c r="BI39" s="185">
        <f t="shared" ref="BI39" si="167">SUM(BI40:BI42)</f>
        <v>0</v>
      </c>
      <c r="BJ39" s="183">
        <f t="shared" ref="BJ39" si="168">SUM(BJ40:BJ42)</f>
        <v>0</v>
      </c>
      <c r="BK39" s="128">
        <v>0</v>
      </c>
      <c r="BL39" s="183">
        <f t="shared" ref="BL39:BM39" si="169">SUM(BL40:BL42)</f>
        <v>0</v>
      </c>
      <c r="BM39" s="183">
        <f t="shared" si="169"/>
        <v>0</v>
      </c>
      <c r="BN39" s="128">
        <v>0</v>
      </c>
      <c r="BO39" s="186">
        <f t="shared" ref="BO39" si="170">SUM(BO40:BO42)</f>
        <v>0</v>
      </c>
      <c r="BP39" s="183">
        <f t="shared" ref="BP39" si="171">SUM(BP40:BP42)</f>
        <v>0</v>
      </c>
      <c r="BQ39" s="183">
        <f t="shared" ref="BQ39" si="172">SUM(BQ40:BQ42)</f>
        <v>0</v>
      </c>
      <c r="BR39" s="183">
        <f t="shared" ref="BR39" si="173">SUM(BR40:BR42)</f>
        <v>0</v>
      </c>
      <c r="BS39" s="183">
        <f t="shared" ref="BS39" si="174">SUM(BS40:BS42)</f>
        <v>0</v>
      </c>
      <c r="BT39" s="183">
        <f t="shared" ref="BT39" si="175">SUM(BT40:BT42)</f>
        <v>0</v>
      </c>
      <c r="BU39" s="183">
        <f t="shared" ref="BU39" si="176">SUM(BU40:BU42)</f>
        <v>0</v>
      </c>
      <c r="BV39" s="186">
        <f t="shared" ref="BV39" si="177">SUM(BV40:BV42)</f>
        <v>0</v>
      </c>
      <c r="BW39" s="129" t="s">
        <v>218</v>
      </c>
      <c r="BX39" s="130" t="s">
        <v>218</v>
      </c>
      <c r="BY39" s="130" t="s">
        <v>218</v>
      </c>
      <c r="BZ39" s="130" t="s">
        <v>218</v>
      </c>
      <c r="CA39" s="130" t="s">
        <v>218</v>
      </c>
      <c r="CB39" s="130" t="s">
        <v>218</v>
      </c>
      <c r="CC39" s="130" t="s">
        <v>218</v>
      </c>
      <c r="CD39" s="131" t="s">
        <v>218</v>
      </c>
    </row>
    <row r="40" spans="1:82" ht="89.25" hidden="1" outlineLevel="1" x14ac:dyDescent="0.25">
      <c r="A40" s="118" t="s">
        <v>141</v>
      </c>
      <c r="B40" s="10" t="s">
        <v>142</v>
      </c>
      <c r="C40" s="9" t="s">
        <v>106</v>
      </c>
      <c r="D40" s="114" t="s">
        <v>218</v>
      </c>
      <c r="E40" s="137">
        <f t="shared" si="9"/>
        <v>0</v>
      </c>
      <c r="F40" s="135">
        <f t="shared" si="10"/>
        <v>0</v>
      </c>
      <c r="G40" s="135">
        <f t="shared" si="11"/>
        <v>0</v>
      </c>
      <c r="H40" s="135">
        <f t="shared" si="12"/>
        <v>0</v>
      </c>
      <c r="I40" s="135">
        <f t="shared" si="13"/>
        <v>0</v>
      </c>
      <c r="J40" s="135">
        <f t="shared" si="14"/>
        <v>0</v>
      </c>
      <c r="K40" s="136">
        <f t="shared" si="15"/>
        <v>0</v>
      </c>
      <c r="L40" s="187">
        <v>0</v>
      </c>
      <c r="M40" s="188">
        <v>0</v>
      </c>
      <c r="N40" s="188">
        <v>0</v>
      </c>
      <c r="O40" s="188">
        <v>0</v>
      </c>
      <c r="P40" s="188">
        <v>0</v>
      </c>
      <c r="Q40" s="188">
        <v>0</v>
      </c>
      <c r="R40" s="189">
        <v>0</v>
      </c>
      <c r="S40" s="190">
        <v>0</v>
      </c>
      <c r="T40" s="188">
        <v>0</v>
      </c>
      <c r="U40" s="188">
        <v>0</v>
      </c>
      <c r="V40" s="188">
        <v>0</v>
      </c>
      <c r="W40" s="188">
        <v>0</v>
      </c>
      <c r="X40" s="188">
        <v>0</v>
      </c>
      <c r="Y40" s="189">
        <v>0</v>
      </c>
      <c r="Z40" s="190">
        <v>0</v>
      </c>
      <c r="AA40" s="188">
        <v>0</v>
      </c>
      <c r="AB40" s="188">
        <v>0</v>
      </c>
      <c r="AC40" s="188">
        <v>0</v>
      </c>
      <c r="AD40" s="188">
        <v>0</v>
      </c>
      <c r="AE40" s="188">
        <v>0</v>
      </c>
      <c r="AF40" s="191">
        <v>0</v>
      </c>
      <c r="AG40" s="187">
        <v>0</v>
      </c>
      <c r="AH40" s="188">
        <v>0</v>
      </c>
      <c r="AI40" s="188">
        <v>0</v>
      </c>
      <c r="AJ40" s="188">
        <v>0</v>
      </c>
      <c r="AK40" s="188">
        <v>0</v>
      </c>
      <c r="AL40" s="188">
        <v>0</v>
      </c>
      <c r="AM40" s="189">
        <v>0</v>
      </c>
      <c r="AN40" s="144">
        <f t="shared" ref="AN40:AN46" si="178">AU40+BB40+BI40+BP40</f>
        <v>0</v>
      </c>
      <c r="AO40" s="145">
        <f t="shared" ref="AO40:AO46" si="179">AV40+BC40+BJ40+BQ40</f>
        <v>0</v>
      </c>
      <c r="AP40" s="145">
        <f t="shared" ref="AP40:AP46" si="180">AW40+BD40+BK40+BR40</f>
        <v>0</v>
      </c>
      <c r="AQ40" s="145">
        <f t="shared" ref="AQ40:AQ46" si="181">AX40+BE40+BL40+BS40</f>
        <v>0</v>
      </c>
      <c r="AR40" s="145">
        <f t="shared" ref="AR40:AR46" si="182">AY40+BF40+BM40+BT40</f>
        <v>0</v>
      </c>
      <c r="AS40" s="145">
        <f t="shared" ref="AS40:AS46" si="183">AZ40+BG40+BN40+BU40</f>
        <v>0</v>
      </c>
      <c r="AT40" s="138">
        <f t="shared" ref="AT40:AT46" si="184">BA40+BH40+BO40+BV40</f>
        <v>0</v>
      </c>
      <c r="AU40" s="172">
        <v>0</v>
      </c>
      <c r="AV40" s="172">
        <v>0</v>
      </c>
      <c r="AW40" s="25">
        <v>0</v>
      </c>
      <c r="AX40" s="172">
        <v>0</v>
      </c>
      <c r="AY40" s="172">
        <v>0</v>
      </c>
      <c r="AZ40" s="25">
        <v>0</v>
      </c>
      <c r="BA40" s="173">
        <v>0</v>
      </c>
      <c r="BB40" s="172">
        <v>0</v>
      </c>
      <c r="BC40" s="172">
        <v>0</v>
      </c>
      <c r="BD40" s="25">
        <v>0</v>
      </c>
      <c r="BE40" s="172">
        <v>0</v>
      </c>
      <c r="BF40" s="172">
        <v>0</v>
      </c>
      <c r="BG40" s="25">
        <v>0</v>
      </c>
      <c r="BH40" s="174">
        <v>0</v>
      </c>
      <c r="BI40" s="175">
        <v>0</v>
      </c>
      <c r="BJ40" s="172">
        <v>0</v>
      </c>
      <c r="BK40" s="25">
        <v>0</v>
      </c>
      <c r="BL40" s="172">
        <v>0</v>
      </c>
      <c r="BM40" s="172">
        <v>0</v>
      </c>
      <c r="BN40" s="25">
        <v>0</v>
      </c>
      <c r="BO40" s="173">
        <v>0</v>
      </c>
      <c r="BP40" s="172">
        <v>0</v>
      </c>
      <c r="BQ40" s="172">
        <v>0</v>
      </c>
      <c r="BR40" s="172">
        <v>0</v>
      </c>
      <c r="BS40" s="172">
        <v>0</v>
      </c>
      <c r="BT40" s="172">
        <v>0</v>
      </c>
      <c r="BU40" s="172">
        <v>0</v>
      </c>
      <c r="BV40" s="173">
        <v>0</v>
      </c>
      <c r="BW40" s="81" t="s">
        <v>218</v>
      </c>
      <c r="BX40" s="50" t="s">
        <v>218</v>
      </c>
      <c r="BY40" s="50" t="s">
        <v>218</v>
      </c>
      <c r="BZ40" s="50" t="s">
        <v>218</v>
      </c>
      <c r="CA40" s="50" t="s">
        <v>218</v>
      </c>
      <c r="CB40" s="50" t="s">
        <v>218</v>
      </c>
      <c r="CC40" s="50" t="s">
        <v>218</v>
      </c>
      <c r="CD40" s="119" t="s">
        <v>218</v>
      </c>
    </row>
    <row r="41" spans="1:82" ht="76.5" hidden="1" outlineLevel="1" x14ac:dyDescent="0.25">
      <c r="A41" s="118" t="s">
        <v>143</v>
      </c>
      <c r="B41" s="10" t="s">
        <v>144</v>
      </c>
      <c r="C41" s="9" t="s">
        <v>106</v>
      </c>
      <c r="D41" s="114" t="s">
        <v>218</v>
      </c>
      <c r="E41" s="137">
        <f t="shared" si="9"/>
        <v>0</v>
      </c>
      <c r="F41" s="135">
        <f t="shared" si="10"/>
        <v>0</v>
      </c>
      <c r="G41" s="135">
        <f t="shared" si="11"/>
        <v>0</v>
      </c>
      <c r="H41" s="135">
        <f t="shared" si="12"/>
        <v>0</v>
      </c>
      <c r="I41" s="135">
        <f t="shared" si="13"/>
        <v>0</v>
      </c>
      <c r="J41" s="135">
        <f t="shared" si="14"/>
        <v>0</v>
      </c>
      <c r="K41" s="136">
        <f t="shared" si="15"/>
        <v>0</v>
      </c>
      <c r="L41" s="187">
        <v>0</v>
      </c>
      <c r="M41" s="188">
        <v>0</v>
      </c>
      <c r="N41" s="188">
        <v>0</v>
      </c>
      <c r="O41" s="188">
        <v>0</v>
      </c>
      <c r="P41" s="188">
        <v>0</v>
      </c>
      <c r="Q41" s="188">
        <v>0</v>
      </c>
      <c r="R41" s="189">
        <v>0</v>
      </c>
      <c r="S41" s="190">
        <v>0</v>
      </c>
      <c r="T41" s="188">
        <v>0</v>
      </c>
      <c r="U41" s="188">
        <v>0</v>
      </c>
      <c r="V41" s="188">
        <v>0</v>
      </c>
      <c r="W41" s="188">
        <v>0</v>
      </c>
      <c r="X41" s="188">
        <v>0</v>
      </c>
      <c r="Y41" s="189">
        <v>0</v>
      </c>
      <c r="Z41" s="190">
        <v>0</v>
      </c>
      <c r="AA41" s="188">
        <v>0</v>
      </c>
      <c r="AB41" s="188">
        <v>0</v>
      </c>
      <c r="AC41" s="188">
        <v>0</v>
      </c>
      <c r="AD41" s="188">
        <v>0</v>
      </c>
      <c r="AE41" s="188">
        <v>0</v>
      </c>
      <c r="AF41" s="191">
        <v>0</v>
      </c>
      <c r="AG41" s="187">
        <v>0</v>
      </c>
      <c r="AH41" s="188">
        <v>0</v>
      </c>
      <c r="AI41" s="188">
        <v>0</v>
      </c>
      <c r="AJ41" s="188">
        <v>0</v>
      </c>
      <c r="AK41" s="188">
        <v>0</v>
      </c>
      <c r="AL41" s="188">
        <v>0</v>
      </c>
      <c r="AM41" s="189">
        <v>0</v>
      </c>
      <c r="AN41" s="144">
        <f t="shared" si="178"/>
        <v>0</v>
      </c>
      <c r="AO41" s="145">
        <f t="shared" si="179"/>
        <v>0</v>
      </c>
      <c r="AP41" s="145">
        <f t="shared" si="180"/>
        <v>0</v>
      </c>
      <c r="AQ41" s="145">
        <f t="shared" si="181"/>
        <v>0</v>
      </c>
      <c r="AR41" s="145">
        <f t="shared" si="182"/>
        <v>0</v>
      </c>
      <c r="AS41" s="145">
        <f t="shared" si="183"/>
        <v>0</v>
      </c>
      <c r="AT41" s="138">
        <f t="shared" si="184"/>
        <v>0</v>
      </c>
      <c r="AU41" s="172">
        <v>0</v>
      </c>
      <c r="AV41" s="172">
        <v>0</v>
      </c>
      <c r="AW41" s="25">
        <v>0</v>
      </c>
      <c r="AX41" s="172">
        <v>0</v>
      </c>
      <c r="AY41" s="172">
        <v>0</v>
      </c>
      <c r="AZ41" s="25">
        <v>0</v>
      </c>
      <c r="BA41" s="173">
        <v>0</v>
      </c>
      <c r="BB41" s="172">
        <v>0</v>
      </c>
      <c r="BC41" s="172">
        <v>0</v>
      </c>
      <c r="BD41" s="25">
        <v>0</v>
      </c>
      <c r="BE41" s="172">
        <v>0</v>
      </c>
      <c r="BF41" s="172">
        <v>0</v>
      </c>
      <c r="BG41" s="25">
        <v>0</v>
      </c>
      <c r="BH41" s="174">
        <v>0</v>
      </c>
      <c r="BI41" s="175">
        <v>0</v>
      </c>
      <c r="BJ41" s="172">
        <v>0</v>
      </c>
      <c r="BK41" s="25">
        <v>0</v>
      </c>
      <c r="BL41" s="172">
        <v>0</v>
      </c>
      <c r="BM41" s="172">
        <v>0</v>
      </c>
      <c r="BN41" s="25">
        <v>0</v>
      </c>
      <c r="BO41" s="173">
        <v>0</v>
      </c>
      <c r="BP41" s="172">
        <v>0</v>
      </c>
      <c r="BQ41" s="172">
        <v>0</v>
      </c>
      <c r="BR41" s="172">
        <v>0</v>
      </c>
      <c r="BS41" s="172">
        <v>0</v>
      </c>
      <c r="BT41" s="172">
        <v>0</v>
      </c>
      <c r="BU41" s="172">
        <v>0</v>
      </c>
      <c r="BV41" s="173">
        <v>0</v>
      </c>
      <c r="BW41" s="81" t="s">
        <v>218</v>
      </c>
      <c r="BX41" s="50" t="s">
        <v>218</v>
      </c>
      <c r="BY41" s="50" t="s">
        <v>218</v>
      </c>
      <c r="BZ41" s="50" t="s">
        <v>218</v>
      </c>
      <c r="CA41" s="50" t="s">
        <v>218</v>
      </c>
      <c r="CB41" s="50" t="s">
        <v>218</v>
      </c>
      <c r="CC41" s="50" t="s">
        <v>218</v>
      </c>
      <c r="CD41" s="119" t="s">
        <v>218</v>
      </c>
    </row>
    <row r="42" spans="1:82" ht="76.5" hidden="1" outlineLevel="1" x14ac:dyDescent="0.25">
      <c r="A42" s="118" t="s">
        <v>145</v>
      </c>
      <c r="B42" s="10" t="s">
        <v>146</v>
      </c>
      <c r="C42" s="9" t="s">
        <v>106</v>
      </c>
      <c r="D42" s="114" t="s">
        <v>218</v>
      </c>
      <c r="E42" s="137">
        <f t="shared" si="9"/>
        <v>0</v>
      </c>
      <c r="F42" s="135">
        <f t="shared" si="10"/>
        <v>0</v>
      </c>
      <c r="G42" s="135">
        <f t="shared" si="11"/>
        <v>0</v>
      </c>
      <c r="H42" s="135">
        <f t="shared" si="12"/>
        <v>0</v>
      </c>
      <c r="I42" s="135">
        <f t="shared" si="13"/>
        <v>0</v>
      </c>
      <c r="J42" s="135">
        <f t="shared" si="14"/>
        <v>0</v>
      </c>
      <c r="K42" s="136">
        <f t="shared" si="15"/>
        <v>0</v>
      </c>
      <c r="L42" s="187">
        <v>0</v>
      </c>
      <c r="M42" s="188">
        <v>0</v>
      </c>
      <c r="N42" s="188">
        <v>0</v>
      </c>
      <c r="O42" s="188">
        <v>0</v>
      </c>
      <c r="P42" s="188">
        <v>0</v>
      </c>
      <c r="Q42" s="188">
        <v>0</v>
      </c>
      <c r="R42" s="189">
        <v>0</v>
      </c>
      <c r="S42" s="190">
        <v>0</v>
      </c>
      <c r="T42" s="188">
        <v>0</v>
      </c>
      <c r="U42" s="188">
        <v>0</v>
      </c>
      <c r="V42" s="188">
        <v>0</v>
      </c>
      <c r="W42" s="188">
        <v>0</v>
      </c>
      <c r="X42" s="188">
        <v>0</v>
      </c>
      <c r="Y42" s="189">
        <v>0</v>
      </c>
      <c r="Z42" s="190">
        <v>0</v>
      </c>
      <c r="AA42" s="188">
        <v>0</v>
      </c>
      <c r="AB42" s="188">
        <v>0</v>
      </c>
      <c r="AC42" s="188">
        <v>0</v>
      </c>
      <c r="AD42" s="188">
        <v>0</v>
      </c>
      <c r="AE42" s="188">
        <v>0</v>
      </c>
      <c r="AF42" s="191">
        <v>0</v>
      </c>
      <c r="AG42" s="187">
        <v>0</v>
      </c>
      <c r="AH42" s="188">
        <v>0</v>
      </c>
      <c r="AI42" s="188">
        <v>0</v>
      </c>
      <c r="AJ42" s="188">
        <v>0</v>
      </c>
      <c r="AK42" s="188">
        <v>0</v>
      </c>
      <c r="AL42" s="188">
        <v>0</v>
      </c>
      <c r="AM42" s="189">
        <v>0</v>
      </c>
      <c r="AN42" s="144">
        <f t="shared" si="178"/>
        <v>0</v>
      </c>
      <c r="AO42" s="145">
        <f t="shared" si="179"/>
        <v>0</v>
      </c>
      <c r="AP42" s="145">
        <f t="shared" si="180"/>
        <v>0</v>
      </c>
      <c r="AQ42" s="145">
        <f t="shared" si="181"/>
        <v>0</v>
      </c>
      <c r="AR42" s="145">
        <f t="shared" si="182"/>
        <v>0</v>
      </c>
      <c r="AS42" s="145">
        <f t="shared" si="183"/>
        <v>0</v>
      </c>
      <c r="AT42" s="138">
        <f t="shared" si="184"/>
        <v>0</v>
      </c>
      <c r="AU42" s="172">
        <v>0</v>
      </c>
      <c r="AV42" s="172">
        <v>0</v>
      </c>
      <c r="AW42" s="25">
        <v>0</v>
      </c>
      <c r="AX42" s="172">
        <v>0</v>
      </c>
      <c r="AY42" s="172">
        <v>0</v>
      </c>
      <c r="AZ42" s="25">
        <v>0</v>
      </c>
      <c r="BA42" s="173">
        <v>0</v>
      </c>
      <c r="BB42" s="172">
        <v>0</v>
      </c>
      <c r="BC42" s="172">
        <v>0</v>
      </c>
      <c r="BD42" s="25">
        <v>0</v>
      </c>
      <c r="BE42" s="172">
        <v>0</v>
      </c>
      <c r="BF42" s="172">
        <v>0</v>
      </c>
      <c r="BG42" s="25">
        <v>0</v>
      </c>
      <c r="BH42" s="174">
        <v>0</v>
      </c>
      <c r="BI42" s="175">
        <v>0</v>
      </c>
      <c r="BJ42" s="172">
        <v>0</v>
      </c>
      <c r="BK42" s="25">
        <v>0</v>
      </c>
      <c r="BL42" s="172">
        <v>0</v>
      </c>
      <c r="BM42" s="172">
        <v>0</v>
      </c>
      <c r="BN42" s="25">
        <v>0</v>
      </c>
      <c r="BO42" s="173">
        <v>0</v>
      </c>
      <c r="BP42" s="172">
        <v>0</v>
      </c>
      <c r="BQ42" s="172">
        <v>0</v>
      </c>
      <c r="BR42" s="172">
        <v>0</v>
      </c>
      <c r="BS42" s="172">
        <v>0</v>
      </c>
      <c r="BT42" s="172">
        <v>0</v>
      </c>
      <c r="BU42" s="172">
        <v>0</v>
      </c>
      <c r="BV42" s="173">
        <v>0</v>
      </c>
      <c r="BW42" s="81" t="s">
        <v>218</v>
      </c>
      <c r="BX42" s="50" t="s">
        <v>218</v>
      </c>
      <c r="BY42" s="50" t="s">
        <v>218</v>
      </c>
      <c r="BZ42" s="50" t="s">
        <v>218</v>
      </c>
      <c r="CA42" s="50" t="s">
        <v>218</v>
      </c>
      <c r="CB42" s="50" t="s">
        <v>218</v>
      </c>
      <c r="CC42" s="50" t="s">
        <v>218</v>
      </c>
      <c r="CD42" s="119" t="s">
        <v>218</v>
      </c>
    </row>
    <row r="43" spans="1:82" ht="25.5" hidden="1" outlineLevel="1" x14ac:dyDescent="0.25">
      <c r="A43" s="118" t="s">
        <v>147</v>
      </c>
      <c r="B43" s="10" t="s">
        <v>140</v>
      </c>
      <c r="C43" s="9" t="s">
        <v>106</v>
      </c>
      <c r="D43" s="114" t="s">
        <v>218</v>
      </c>
      <c r="E43" s="137">
        <f t="shared" si="9"/>
        <v>0</v>
      </c>
      <c r="F43" s="135">
        <f t="shared" si="10"/>
        <v>0</v>
      </c>
      <c r="G43" s="135">
        <f t="shared" si="11"/>
        <v>0</v>
      </c>
      <c r="H43" s="135">
        <f t="shared" si="12"/>
        <v>0</v>
      </c>
      <c r="I43" s="135">
        <f t="shared" si="13"/>
        <v>0</v>
      </c>
      <c r="J43" s="135">
        <f t="shared" si="14"/>
        <v>0</v>
      </c>
      <c r="K43" s="136">
        <f t="shared" si="15"/>
        <v>0</v>
      </c>
      <c r="L43" s="108">
        <f>SUM(L44:L46)</f>
        <v>0</v>
      </c>
      <c r="M43" s="108">
        <f t="shared" ref="M43:AM43" si="185">SUM(M44:M46)</f>
        <v>0</v>
      </c>
      <c r="N43" s="108">
        <f t="shared" si="185"/>
        <v>0</v>
      </c>
      <c r="O43" s="108">
        <f t="shared" si="185"/>
        <v>0</v>
      </c>
      <c r="P43" s="108">
        <f t="shared" si="185"/>
        <v>0</v>
      </c>
      <c r="Q43" s="108">
        <f t="shared" si="185"/>
        <v>0</v>
      </c>
      <c r="R43" s="111">
        <f t="shared" si="185"/>
        <v>0</v>
      </c>
      <c r="S43" s="170">
        <f t="shared" si="185"/>
        <v>0</v>
      </c>
      <c r="T43" s="108">
        <f t="shared" si="185"/>
        <v>0</v>
      </c>
      <c r="U43" s="108">
        <f t="shared" si="185"/>
        <v>0</v>
      </c>
      <c r="V43" s="108">
        <f t="shared" si="185"/>
        <v>0</v>
      </c>
      <c r="W43" s="108">
        <f t="shared" si="185"/>
        <v>0</v>
      </c>
      <c r="X43" s="108">
        <f t="shared" si="185"/>
        <v>0</v>
      </c>
      <c r="Y43" s="111">
        <f t="shared" si="185"/>
        <v>0</v>
      </c>
      <c r="Z43" s="170">
        <f t="shared" si="185"/>
        <v>0</v>
      </c>
      <c r="AA43" s="108">
        <f t="shared" si="185"/>
        <v>0</v>
      </c>
      <c r="AB43" s="108">
        <f t="shared" si="185"/>
        <v>0</v>
      </c>
      <c r="AC43" s="108">
        <f t="shared" si="185"/>
        <v>0</v>
      </c>
      <c r="AD43" s="108">
        <f t="shared" si="185"/>
        <v>0</v>
      </c>
      <c r="AE43" s="108">
        <f t="shared" si="185"/>
        <v>0</v>
      </c>
      <c r="AF43" s="110">
        <f t="shared" si="185"/>
        <v>0</v>
      </c>
      <c r="AG43" s="108">
        <f t="shared" si="185"/>
        <v>0</v>
      </c>
      <c r="AH43" s="108">
        <f t="shared" si="185"/>
        <v>0</v>
      </c>
      <c r="AI43" s="108">
        <f t="shared" si="185"/>
        <v>0</v>
      </c>
      <c r="AJ43" s="108">
        <f t="shared" si="185"/>
        <v>0</v>
      </c>
      <c r="AK43" s="108">
        <f t="shared" si="185"/>
        <v>0</v>
      </c>
      <c r="AL43" s="108">
        <f>SUM(AL44:AL46)</f>
        <v>0</v>
      </c>
      <c r="AM43" s="108">
        <f t="shared" si="185"/>
        <v>0</v>
      </c>
      <c r="AN43" s="144">
        <f t="shared" si="178"/>
        <v>0</v>
      </c>
      <c r="AO43" s="145">
        <f t="shared" si="179"/>
        <v>0</v>
      </c>
      <c r="AP43" s="145">
        <f t="shared" si="180"/>
        <v>0</v>
      </c>
      <c r="AQ43" s="145">
        <f t="shared" si="181"/>
        <v>0</v>
      </c>
      <c r="AR43" s="145">
        <f t="shared" si="182"/>
        <v>0</v>
      </c>
      <c r="AS43" s="145">
        <f t="shared" si="183"/>
        <v>0</v>
      </c>
      <c r="AT43" s="138">
        <f t="shared" si="184"/>
        <v>0</v>
      </c>
      <c r="AU43" s="108">
        <f>SUM(AU44:AU46)</f>
        <v>0</v>
      </c>
      <c r="AV43" s="108">
        <f t="shared" ref="AV43" si="186">SUM(AV44:AV46)</f>
        <v>0</v>
      </c>
      <c r="AW43" s="25">
        <v>0</v>
      </c>
      <c r="AX43" s="108">
        <f t="shared" ref="AX43" si="187">SUM(AX44:AX46)</f>
        <v>0</v>
      </c>
      <c r="AY43" s="108">
        <f t="shared" ref="AY43" si="188">SUM(AY44:AY46)</f>
        <v>0</v>
      </c>
      <c r="AZ43" s="25">
        <v>0</v>
      </c>
      <c r="BA43" s="110">
        <f t="shared" ref="BA43" si="189">SUM(BA44:BA46)</f>
        <v>0</v>
      </c>
      <c r="BB43" s="108">
        <f t="shared" ref="BB43" si="190">SUM(BB44:BB46)</f>
        <v>0</v>
      </c>
      <c r="BC43" s="108">
        <f t="shared" ref="BC43" si="191">SUM(BC44:BC46)</f>
        <v>0</v>
      </c>
      <c r="BD43" s="25">
        <v>0</v>
      </c>
      <c r="BE43" s="108">
        <f t="shared" ref="BE43" si="192">SUM(BE44:BE46)</f>
        <v>0</v>
      </c>
      <c r="BF43" s="108">
        <f t="shared" ref="BF43" si="193">SUM(BF44:BF46)</f>
        <v>0</v>
      </c>
      <c r="BG43" s="25">
        <v>0</v>
      </c>
      <c r="BH43" s="111">
        <f t="shared" ref="BH43" si="194">SUM(BH44:BH46)</f>
        <v>0</v>
      </c>
      <c r="BI43" s="170">
        <f t="shared" ref="BI43" si="195">SUM(BI44:BI46)</f>
        <v>0</v>
      </c>
      <c r="BJ43" s="108">
        <f t="shared" ref="BJ43" si="196">SUM(BJ44:BJ46)</f>
        <v>0</v>
      </c>
      <c r="BK43" s="25">
        <v>0</v>
      </c>
      <c r="BL43" s="108">
        <f t="shared" ref="BL43:BM43" si="197">SUM(BL44:BL46)</f>
        <v>0</v>
      </c>
      <c r="BM43" s="108">
        <f t="shared" si="197"/>
        <v>0</v>
      </c>
      <c r="BN43" s="25">
        <v>0</v>
      </c>
      <c r="BO43" s="110">
        <f t="shared" ref="BO43" si="198">SUM(BO44:BO46)</f>
        <v>0</v>
      </c>
      <c r="BP43" s="108">
        <f t="shared" ref="BP43" si="199">SUM(BP44:BP46)</f>
        <v>0</v>
      </c>
      <c r="BQ43" s="108">
        <f t="shared" ref="BQ43" si="200">SUM(BQ44:BQ46)</f>
        <v>0</v>
      </c>
      <c r="BR43" s="108">
        <f t="shared" ref="BR43" si="201">SUM(BR44:BR46)</f>
        <v>0</v>
      </c>
      <c r="BS43" s="108">
        <f t="shared" ref="BS43" si="202">SUM(BS44:BS46)</f>
        <v>0</v>
      </c>
      <c r="BT43" s="108">
        <f t="shared" ref="BT43" si="203">SUM(BT44:BT46)</f>
        <v>0</v>
      </c>
      <c r="BU43" s="108">
        <f t="shared" ref="BU43" si="204">SUM(BU44:BU46)</f>
        <v>0</v>
      </c>
      <c r="BV43" s="110">
        <f t="shared" ref="BV43" si="205">SUM(BV44:BV46)</f>
        <v>0</v>
      </c>
      <c r="BW43" s="81" t="s">
        <v>218</v>
      </c>
      <c r="BX43" s="50" t="s">
        <v>218</v>
      </c>
      <c r="BY43" s="50" t="s">
        <v>218</v>
      </c>
      <c r="BZ43" s="50" t="s">
        <v>218</v>
      </c>
      <c r="CA43" s="50" t="s">
        <v>218</v>
      </c>
      <c r="CB43" s="50" t="s">
        <v>218</v>
      </c>
      <c r="CC43" s="50" t="s">
        <v>218</v>
      </c>
      <c r="CD43" s="119" t="s">
        <v>218</v>
      </c>
    </row>
    <row r="44" spans="1:82" ht="107.25" hidden="1" customHeight="1" outlineLevel="1" x14ac:dyDescent="0.25">
      <c r="A44" s="118" t="s">
        <v>148</v>
      </c>
      <c r="B44" s="10" t="s">
        <v>142</v>
      </c>
      <c r="C44" s="9" t="s">
        <v>106</v>
      </c>
      <c r="D44" s="114" t="s">
        <v>218</v>
      </c>
      <c r="E44" s="137">
        <f t="shared" si="9"/>
        <v>0</v>
      </c>
      <c r="F44" s="135">
        <f t="shared" si="10"/>
        <v>0</v>
      </c>
      <c r="G44" s="135">
        <f t="shared" si="11"/>
        <v>0</v>
      </c>
      <c r="H44" s="135">
        <f t="shared" si="12"/>
        <v>0</v>
      </c>
      <c r="I44" s="135">
        <f t="shared" si="13"/>
        <v>0</v>
      </c>
      <c r="J44" s="135">
        <f t="shared" si="14"/>
        <v>0</v>
      </c>
      <c r="K44" s="136">
        <f t="shared" si="15"/>
        <v>0</v>
      </c>
      <c r="L44" s="187">
        <v>0</v>
      </c>
      <c r="M44" s="188">
        <v>0</v>
      </c>
      <c r="N44" s="188">
        <v>0</v>
      </c>
      <c r="O44" s="188">
        <v>0</v>
      </c>
      <c r="P44" s="188">
        <v>0</v>
      </c>
      <c r="Q44" s="188">
        <v>0</v>
      </c>
      <c r="R44" s="189">
        <v>0</v>
      </c>
      <c r="S44" s="190">
        <v>0</v>
      </c>
      <c r="T44" s="188">
        <v>0</v>
      </c>
      <c r="U44" s="188">
        <v>0</v>
      </c>
      <c r="V44" s="188">
        <v>0</v>
      </c>
      <c r="W44" s="188">
        <v>0</v>
      </c>
      <c r="X44" s="188">
        <v>0</v>
      </c>
      <c r="Y44" s="189">
        <v>0</v>
      </c>
      <c r="Z44" s="190">
        <v>0</v>
      </c>
      <c r="AA44" s="188">
        <v>0</v>
      </c>
      <c r="AB44" s="188">
        <v>0</v>
      </c>
      <c r="AC44" s="188">
        <v>0</v>
      </c>
      <c r="AD44" s="188">
        <v>0</v>
      </c>
      <c r="AE44" s="188">
        <v>0</v>
      </c>
      <c r="AF44" s="191">
        <v>0</v>
      </c>
      <c r="AG44" s="187">
        <v>0</v>
      </c>
      <c r="AH44" s="188">
        <v>0</v>
      </c>
      <c r="AI44" s="188">
        <v>0</v>
      </c>
      <c r="AJ44" s="188">
        <v>0</v>
      </c>
      <c r="AK44" s="188">
        <v>0</v>
      </c>
      <c r="AL44" s="188">
        <v>0</v>
      </c>
      <c r="AM44" s="189">
        <v>0</v>
      </c>
      <c r="AN44" s="144">
        <f t="shared" si="178"/>
        <v>0</v>
      </c>
      <c r="AO44" s="145">
        <f t="shared" si="179"/>
        <v>0</v>
      </c>
      <c r="AP44" s="145">
        <f t="shared" si="180"/>
        <v>0</v>
      </c>
      <c r="AQ44" s="145">
        <f t="shared" si="181"/>
        <v>0</v>
      </c>
      <c r="AR44" s="145">
        <f t="shared" si="182"/>
        <v>0</v>
      </c>
      <c r="AS44" s="145">
        <f t="shared" si="183"/>
        <v>0</v>
      </c>
      <c r="AT44" s="138">
        <f t="shared" si="184"/>
        <v>0</v>
      </c>
      <c r="AU44" s="172">
        <v>0</v>
      </c>
      <c r="AV44" s="172">
        <v>0</v>
      </c>
      <c r="AW44" s="25">
        <v>0</v>
      </c>
      <c r="AX44" s="172">
        <v>0</v>
      </c>
      <c r="AY44" s="172">
        <v>0</v>
      </c>
      <c r="AZ44" s="25">
        <v>0</v>
      </c>
      <c r="BA44" s="173">
        <v>0</v>
      </c>
      <c r="BB44" s="172">
        <v>0</v>
      </c>
      <c r="BC44" s="172">
        <v>0</v>
      </c>
      <c r="BD44" s="25">
        <v>0</v>
      </c>
      <c r="BE44" s="172">
        <v>0</v>
      </c>
      <c r="BF44" s="172">
        <v>0</v>
      </c>
      <c r="BG44" s="25">
        <v>0</v>
      </c>
      <c r="BH44" s="174">
        <v>0</v>
      </c>
      <c r="BI44" s="175">
        <v>0</v>
      </c>
      <c r="BJ44" s="172">
        <v>0</v>
      </c>
      <c r="BK44" s="25">
        <v>0</v>
      </c>
      <c r="BL44" s="172">
        <v>0</v>
      </c>
      <c r="BM44" s="172">
        <v>0</v>
      </c>
      <c r="BN44" s="25">
        <v>0</v>
      </c>
      <c r="BO44" s="173">
        <v>0</v>
      </c>
      <c r="BP44" s="172">
        <v>0</v>
      </c>
      <c r="BQ44" s="172">
        <v>0</v>
      </c>
      <c r="BR44" s="172">
        <v>0</v>
      </c>
      <c r="BS44" s="172">
        <v>0</v>
      </c>
      <c r="BT44" s="172">
        <v>0</v>
      </c>
      <c r="BU44" s="172">
        <v>0</v>
      </c>
      <c r="BV44" s="173">
        <v>0</v>
      </c>
      <c r="BW44" s="81" t="s">
        <v>218</v>
      </c>
      <c r="BX44" s="50" t="s">
        <v>218</v>
      </c>
      <c r="BY44" s="50" t="s">
        <v>218</v>
      </c>
      <c r="BZ44" s="50" t="s">
        <v>218</v>
      </c>
      <c r="CA44" s="50" t="s">
        <v>218</v>
      </c>
      <c r="CB44" s="50" t="s">
        <v>218</v>
      </c>
      <c r="CC44" s="50" t="s">
        <v>218</v>
      </c>
      <c r="CD44" s="119" t="s">
        <v>218</v>
      </c>
    </row>
    <row r="45" spans="1:82" ht="99" hidden="1" customHeight="1" outlineLevel="1" x14ac:dyDescent="0.25">
      <c r="A45" s="118" t="s">
        <v>149</v>
      </c>
      <c r="B45" s="10" t="s">
        <v>144</v>
      </c>
      <c r="C45" s="9" t="s">
        <v>106</v>
      </c>
      <c r="D45" s="114" t="s">
        <v>218</v>
      </c>
      <c r="E45" s="137">
        <f t="shared" si="9"/>
        <v>0</v>
      </c>
      <c r="F45" s="135">
        <f t="shared" si="10"/>
        <v>0</v>
      </c>
      <c r="G45" s="135">
        <f t="shared" si="11"/>
        <v>0</v>
      </c>
      <c r="H45" s="135">
        <f t="shared" si="12"/>
        <v>0</v>
      </c>
      <c r="I45" s="135">
        <f t="shared" si="13"/>
        <v>0</v>
      </c>
      <c r="J45" s="135">
        <f t="shared" si="14"/>
        <v>0</v>
      </c>
      <c r="K45" s="136">
        <f t="shared" si="15"/>
        <v>0</v>
      </c>
      <c r="L45" s="187">
        <v>0</v>
      </c>
      <c r="M45" s="188">
        <v>0</v>
      </c>
      <c r="N45" s="188">
        <v>0</v>
      </c>
      <c r="O45" s="188">
        <v>0</v>
      </c>
      <c r="P45" s="188">
        <v>0</v>
      </c>
      <c r="Q45" s="188">
        <v>0</v>
      </c>
      <c r="R45" s="189">
        <v>0</v>
      </c>
      <c r="S45" s="190">
        <v>0</v>
      </c>
      <c r="T45" s="188">
        <v>0</v>
      </c>
      <c r="U45" s="188">
        <v>0</v>
      </c>
      <c r="V45" s="188">
        <v>0</v>
      </c>
      <c r="W45" s="188">
        <v>0</v>
      </c>
      <c r="X45" s="188">
        <v>0</v>
      </c>
      <c r="Y45" s="189">
        <v>0</v>
      </c>
      <c r="Z45" s="190">
        <v>0</v>
      </c>
      <c r="AA45" s="188">
        <v>0</v>
      </c>
      <c r="AB45" s="188">
        <v>0</v>
      </c>
      <c r="AC45" s="188">
        <v>0</v>
      </c>
      <c r="AD45" s="188">
        <v>0</v>
      </c>
      <c r="AE45" s="188">
        <v>0</v>
      </c>
      <c r="AF45" s="191">
        <v>0</v>
      </c>
      <c r="AG45" s="187">
        <v>0</v>
      </c>
      <c r="AH45" s="188">
        <v>0</v>
      </c>
      <c r="AI45" s="188">
        <v>0</v>
      </c>
      <c r="AJ45" s="188">
        <v>0</v>
      </c>
      <c r="AK45" s="188">
        <v>0</v>
      </c>
      <c r="AL45" s="188">
        <v>0</v>
      </c>
      <c r="AM45" s="189">
        <v>0</v>
      </c>
      <c r="AN45" s="144">
        <f t="shared" si="178"/>
        <v>0</v>
      </c>
      <c r="AO45" s="145">
        <f t="shared" si="179"/>
        <v>0</v>
      </c>
      <c r="AP45" s="145">
        <f t="shared" si="180"/>
        <v>0</v>
      </c>
      <c r="AQ45" s="145">
        <f t="shared" si="181"/>
        <v>0</v>
      </c>
      <c r="AR45" s="145">
        <f t="shared" si="182"/>
        <v>0</v>
      </c>
      <c r="AS45" s="145">
        <f t="shared" si="183"/>
        <v>0</v>
      </c>
      <c r="AT45" s="138">
        <f t="shared" si="184"/>
        <v>0</v>
      </c>
      <c r="AU45" s="172">
        <v>0</v>
      </c>
      <c r="AV45" s="172">
        <v>0</v>
      </c>
      <c r="AW45" s="25">
        <v>0</v>
      </c>
      <c r="AX45" s="172">
        <v>0</v>
      </c>
      <c r="AY45" s="172">
        <v>0</v>
      </c>
      <c r="AZ45" s="25">
        <v>0</v>
      </c>
      <c r="BA45" s="173">
        <v>0</v>
      </c>
      <c r="BB45" s="172">
        <v>0</v>
      </c>
      <c r="BC45" s="172">
        <v>0</v>
      </c>
      <c r="BD45" s="25">
        <v>0</v>
      </c>
      <c r="BE45" s="172">
        <v>0</v>
      </c>
      <c r="BF45" s="172">
        <v>0</v>
      </c>
      <c r="BG45" s="25">
        <v>0</v>
      </c>
      <c r="BH45" s="174">
        <v>0</v>
      </c>
      <c r="BI45" s="175">
        <v>0</v>
      </c>
      <c r="BJ45" s="172">
        <v>0</v>
      </c>
      <c r="BK45" s="25">
        <v>0</v>
      </c>
      <c r="BL45" s="172">
        <v>0</v>
      </c>
      <c r="BM45" s="172">
        <v>0</v>
      </c>
      <c r="BN45" s="25">
        <v>0</v>
      </c>
      <c r="BO45" s="173">
        <v>0</v>
      </c>
      <c r="BP45" s="172">
        <v>0</v>
      </c>
      <c r="BQ45" s="172">
        <v>0</v>
      </c>
      <c r="BR45" s="172">
        <v>0</v>
      </c>
      <c r="BS45" s="172">
        <v>0</v>
      </c>
      <c r="BT45" s="172">
        <v>0</v>
      </c>
      <c r="BU45" s="172">
        <v>0</v>
      </c>
      <c r="BV45" s="173">
        <v>0</v>
      </c>
      <c r="BW45" s="81" t="s">
        <v>218</v>
      </c>
      <c r="BX45" s="50" t="s">
        <v>218</v>
      </c>
      <c r="BY45" s="50" t="s">
        <v>218</v>
      </c>
      <c r="BZ45" s="50" t="s">
        <v>218</v>
      </c>
      <c r="CA45" s="50" t="s">
        <v>218</v>
      </c>
      <c r="CB45" s="50" t="s">
        <v>218</v>
      </c>
      <c r="CC45" s="50" t="s">
        <v>218</v>
      </c>
      <c r="CD45" s="119" t="s">
        <v>218</v>
      </c>
    </row>
    <row r="46" spans="1:82" ht="96.75" hidden="1" customHeight="1" outlineLevel="1" x14ac:dyDescent="0.25">
      <c r="A46" s="118" t="s">
        <v>150</v>
      </c>
      <c r="B46" s="10" t="s">
        <v>151</v>
      </c>
      <c r="C46" s="9" t="s">
        <v>106</v>
      </c>
      <c r="D46" s="114" t="s">
        <v>218</v>
      </c>
      <c r="E46" s="137">
        <f t="shared" si="9"/>
        <v>0</v>
      </c>
      <c r="F46" s="135">
        <f t="shared" si="10"/>
        <v>0</v>
      </c>
      <c r="G46" s="135">
        <f t="shared" si="11"/>
        <v>0</v>
      </c>
      <c r="H46" s="135">
        <f t="shared" si="12"/>
        <v>0</v>
      </c>
      <c r="I46" s="135">
        <f t="shared" si="13"/>
        <v>0</v>
      </c>
      <c r="J46" s="135">
        <f t="shared" si="14"/>
        <v>0</v>
      </c>
      <c r="K46" s="136">
        <f t="shared" si="15"/>
        <v>0</v>
      </c>
      <c r="L46" s="187">
        <v>0</v>
      </c>
      <c r="M46" s="188">
        <v>0</v>
      </c>
      <c r="N46" s="188">
        <v>0</v>
      </c>
      <c r="O46" s="188">
        <v>0</v>
      </c>
      <c r="P46" s="188">
        <v>0</v>
      </c>
      <c r="Q46" s="188">
        <v>0</v>
      </c>
      <c r="R46" s="189">
        <v>0</v>
      </c>
      <c r="S46" s="190">
        <v>0</v>
      </c>
      <c r="T46" s="188">
        <v>0</v>
      </c>
      <c r="U46" s="188">
        <v>0</v>
      </c>
      <c r="V46" s="188">
        <v>0</v>
      </c>
      <c r="W46" s="188">
        <v>0</v>
      </c>
      <c r="X46" s="188">
        <v>0</v>
      </c>
      <c r="Y46" s="189">
        <v>0</v>
      </c>
      <c r="Z46" s="190">
        <v>0</v>
      </c>
      <c r="AA46" s="188">
        <v>0</v>
      </c>
      <c r="AB46" s="188">
        <v>0</v>
      </c>
      <c r="AC46" s="188">
        <v>0</v>
      </c>
      <c r="AD46" s="188">
        <v>0</v>
      </c>
      <c r="AE46" s="188">
        <v>0</v>
      </c>
      <c r="AF46" s="191">
        <v>0</v>
      </c>
      <c r="AG46" s="187">
        <v>0</v>
      </c>
      <c r="AH46" s="188">
        <v>0</v>
      </c>
      <c r="AI46" s="188">
        <v>0</v>
      </c>
      <c r="AJ46" s="188">
        <v>0</v>
      </c>
      <c r="AK46" s="188">
        <v>0</v>
      </c>
      <c r="AL46" s="188">
        <v>0</v>
      </c>
      <c r="AM46" s="189">
        <v>0</v>
      </c>
      <c r="AN46" s="144">
        <f t="shared" si="178"/>
        <v>0</v>
      </c>
      <c r="AO46" s="145">
        <f t="shared" si="179"/>
        <v>0</v>
      </c>
      <c r="AP46" s="145">
        <f t="shared" si="180"/>
        <v>0</v>
      </c>
      <c r="AQ46" s="145">
        <f t="shared" si="181"/>
        <v>0</v>
      </c>
      <c r="AR46" s="145">
        <f t="shared" si="182"/>
        <v>0</v>
      </c>
      <c r="AS46" s="145">
        <f t="shared" si="183"/>
        <v>0</v>
      </c>
      <c r="AT46" s="138">
        <f t="shared" si="184"/>
        <v>0</v>
      </c>
      <c r="AU46" s="172">
        <v>0</v>
      </c>
      <c r="AV46" s="172">
        <v>0</v>
      </c>
      <c r="AW46" s="25">
        <v>0</v>
      </c>
      <c r="AX46" s="172">
        <v>0</v>
      </c>
      <c r="AY46" s="172">
        <v>0</v>
      </c>
      <c r="AZ46" s="25">
        <v>0</v>
      </c>
      <c r="BA46" s="173">
        <v>0</v>
      </c>
      <c r="BB46" s="172">
        <v>0</v>
      </c>
      <c r="BC46" s="172">
        <v>0</v>
      </c>
      <c r="BD46" s="25">
        <v>0</v>
      </c>
      <c r="BE46" s="172">
        <v>0</v>
      </c>
      <c r="BF46" s="172">
        <v>0</v>
      </c>
      <c r="BG46" s="25">
        <v>0</v>
      </c>
      <c r="BH46" s="174">
        <v>0</v>
      </c>
      <c r="BI46" s="175">
        <v>0</v>
      </c>
      <c r="BJ46" s="172">
        <v>0</v>
      </c>
      <c r="BK46" s="25">
        <v>0</v>
      </c>
      <c r="BL46" s="172">
        <v>0</v>
      </c>
      <c r="BM46" s="172">
        <v>0</v>
      </c>
      <c r="BN46" s="25">
        <v>0</v>
      </c>
      <c r="BO46" s="173">
        <v>0</v>
      </c>
      <c r="BP46" s="172">
        <v>0</v>
      </c>
      <c r="BQ46" s="172">
        <v>0</v>
      </c>
      <c r="BR46" s="172">
        <v>0</v>
      </c>
      <c r="BS46" s="172">
        <v>0</v>
      </c>
      <c r="BT46" s="172">
        <v>0</v>
      </c>
      <c r="BU46" s="172">
        <v>0</v>
      </c>
      <c r="BV46" s="173">
        <v>0</v>
      </c>
      <c r="BW46" s="81" t="s">
        <v>218</v>
      </c>
      <c r="BX46" s="50" t="s">
        <v>218</v>
      </c>
      <c r="BY46" s="50" t="s">
        <v>218</v>
      </c>
      <c r="BZ46" s="50" t="s">
        <v>218</v>
      </c>
      <c r="CA46" s="50" t="s">
        <v>218</v>
      </c>
      <c r="CB46" s="50" t="s">
        <v>218</v>
      </c>
      <c r="CC46" s="50" t="s">
        <v>218</v>
      </c>
      <c r="CD46" s="119" t="s">
        <v>218</v>
      </c>
    </row>
    <row r="47" spans="1:82" s="32" customFormat="1" ht="72" customHeight="1" collapsed="1" x14ac:dyDescent="0.25">
      <c r="A47" s="122" t="s">
        <v>152</v>
      </c>
      <c r="B47" s="15" t="s">
        <v>153</v>
      </c>
      <c r="C47" s="14" t="s">
        <v>106</v>
      </c>
      <c r="D47" s="40" t="s">
        <v>218</v>
      </c>
      <c r="E47" s="137">
        <f t="shared" si="9"/>
        <v>0</v>
      </c>
      <c r="F47" s="135">
        <f t="shared" si="10"/>
        <v>0</v>
      </c>
      <c r="G47" s="135">
        <f t="shared" si="11"/>
        <v>0</v>
      </c>
      <c r="H47" s="135">
        <f t="shared" si="12"/>
        <v>0</v>
      </c>
      <c r="I47" s="135">
        <f t="shared" si="13"/>
        <v>0</v>
      </c>
      <c r="J47" s="135">
        <f t="shared" si="14"/>
        <v>0</v>
      </c>
      <c r="K47" s="136">
        <f t="shared" si="15"/>
        <v>0</v>
      </c>
      <c r="L47" s="192">
        <f>SUM(L48:L49)</f>
        <v>0</v>
      </c>
      <c r="M47" s="192">
        <f>SUM(M48:M49)</f>
        <v>0</v>
      </c>
      <c r="N47" s="192">
        <f t="shared" ref="N47:AM47" si="206">SUM(N48:N49)</f>
        <v>0</v>
      </c>
      <c r="O47" s="192">
        <f t="shared" si="206"/>
        <v>0</v>
      </c>
      <c r="P47" s="192">
        <f t="shared" si="206"/>
        <v>0</v>
      </c>
      <c r="Q47" s="192">
        <f t="shared" si="206"/>
        <v>0</v>
      </c>
      <c r="R47" s="193">
        <f t="shared" si="206"/>
        <v>0</v>
      </c>
      <c r="S47" s="166">
        <f t="shared" si="206"/>
        <v>0</v>
      </c>
      <c r="T47" s="192">
        <f t="shared" si="206"/>
        <v>0</v>
      </c>
      <c r="U47" s="192">
        <f t="shared" si="206"/>
        <v>0</v>
      </c>
      <c r="V47" s="192">
        <f t="shared" si="206"/>
        <v>0</v>
      </c>
      <c r="W47" s="192">
        <f t="shared" si="206"/>
        <v>0</v>
      </c>
      <c r="X47" s="192">
        <f t="shared" si="206"/>
        <v>0</v>
      </c>
      <c r="Y47" s="193">
        <f t="shared" si="206"/>
        <v>0</v>
      </c>
      <c r="Z47" s="166">
        <f t="shared" si="206"/>
        <v>0</v>
      </c>
      <c r="AA47" s="192">
        <f t="shared" si="206"/>
        <v>0</v>
      </c>
      <c r="AB47" s="192">
        <f t="shared" si="206"/>
        <v>0</v>
      </c>
      <c r="AC47" s="192">
        <f t="shared" si="206"/>
        <v>0</v>
      </c>
      <c r="AD47" s="192">
        <f t="shared" si="206"/>
        <v>0</v>
      </c>
      <c r="AE47" s="192">
        <f t="shared" si="206"/>
        <v>0</v>
      </c>
      <c r="AF47" s="194">
        <f t="shared" si="206"/>
        <v>0</v>
      </c>
      <c r="AG47" s="164">
        <f t="shared" si="206"/>
        <v>0</v>
      </c>
      <c r="AH47" s="192">
        <f t="shared" si="206"/>
        <v>0</v>
      </c>
      <c r="AI47" s="192">
        <f t="shared" si="206"/>
        <v>0</v>
      </c>
      <c r="AJ47" s="192">
        <f t="shared" si="206"/>
        <v>0</v>
      </c>
      <c r="AK47" s="192">
        <f t="shared" si="206"/>
        <v>0</v>
      </c>
      <c r="AL47" s="192">
        <f t="shared" si="206"/>
        <v>0</v>
      </c>
      <c r="AM47" s="192">
        <f t="shared" si="206"/>
        <v>0</v>
      </c>
      <c r="AN47" s="137">
        <f t="shared" si="17"/>
        <v>0</v>
      </c>
      <c r="AO47" s="135">
        <f t="shared" si="2"/>
        <v>0</v>
      </c>
      <c r="AP47" s="135">
        <f t="shared" si="18"/>
        <v>0</v>
      </c>
      <c r="AQ47" s="135">
        <f t="shared" si="3"/>
        <v>0</v>
      </c>
      <c r="AR47" s="135">
        <f t="shared" si="4"/>
        <v>0</v>
      </c>
      <c r="AS47" s="135">
        <f t="shared" si="5"/>
        <v>0</v>
      </c>
      <c r="AT47" s="136">
        <f t="shared" si="6"/>
        <v>0</v>
      </c>
      <c r="AU47" s="192">
        <f>SUM(AU48:AU49)</f>
        <v>0</v>
      </c>
      <c r="AV47" s="192">
        <f t="shared" ref="AV47" si="207">SUM(AV48:AV49)</f>
        <v>0</v>
      </c>
      <c r="AW47" s="28">
        <f>SUM(AW48:AW49)</f>
        <v>0</v>
      </c>
      <c r="AX47" s="192">
        <f t="shared" ref="AX47" si="208">SUM(AX48:AX49)</f>
        <v>0</v>
      </c>
      <c r="AY47" s="192">
        <f t="shared" ref="AY47" si="209">SUM(AY48:AY49)</f>
        <v>0</v>
      </c>
      <c r="AZ47" s="28">
        <f>SUM(AZ48:AZ49)</f>
        <v>0</v>
      </c>
      <c r="BA47" s="194">
        <f t="shared" ref="BA47" si="210">SUM(BA48:BA49)</f>
        <v>0</v>
      </c>
      <c r="BB47" s="164">
        <f t="shared" ref="BB47" si="211">SUM(BB48:BB49)</f>
        <v>0</v>
      </c>
      <c r="BC47" s="192">
        <f t="shared" ref="BC47" si="212">SUM(BC48:BC49)</f>
        <v>0</v>
      </c>
      <c r="BD47" s="28">
        <v>0</v>
      </c>
      <c r="BE47" s="192">
        <f t="shared" ref="BE47" si="213">SUM(BE48:BE49)</f>
        <v>0</v>
      </c>
      <c r="BF47" s="192">
        <f t="shared" ref="BF47" si="214">SUM(BF48:BF49)</f>
        <v>0</v>
      </c>
      <c r="BG47" s="28">
        <v>0</v>
      </c>
      <c r="BH47" s="193">
        <f t="shared" ref="BH47" si="215">SUM(BH48:BH49)</f>
        <v>0</v>
      </c>
      <c r="BI47" s="166">
        <f t="shared" ref="BI47" si="216">SUM(BI48:BI49)</f>
        <v>0</v>
      </c>
      <c r="BJ47" s="192">
        <f t="shared" ref="BJ47" si="217">SUM(BJ48:BJ49)</f>
        <v>0</v>
      </c>
      <c r="BK47" s="28">
        <v>0</v>
      </c>
      <c r="BL47" s="192">
        <f t="shared" ref="BL47:BM47" si="218">SUM(BL48:BL49)</f>
        <v>0</v>
      </c>
      <c r="BM47" s="192">
        <f t="shared" si="218"/>
        <v>0</v>
      </c>
      <c r="BN47" s="28">
        <v>0</v>
      </c>
      <c r="BO47" s="194">
        <f t="shared" ref="BO47" si="219">SUM(BO48:BO49)</f>
        <v>0</v>
      </c>
      <c r="BP47" s="164">
        <f t="shared" ref="BP47" si="220">SUM(BP48:BP49)</f>
        <v>0</v>
      </c>
      <c r="BQ47" s="192">
        <f t="shared" ref="BQ47" si="221">SUM(BQ48:BQ49)</f>
        <v>0</v>
      </c>
      <c r="BR47" s="192">
        <f t="shared" ref="BR47" si="222">SUM(BR48:BR49)</f>
        <v>0</v>
      </c>
      <c r="BS47" s="192">
        <f t="shared" ref="BS47" si="223">SUM(BS48:BS49)</f>
        <v>0</v>
      </c>
      <c r="BT47" s="192">
        <f t="shared" ref="BT47" si="224">SUM(BT48:BT49)</f>
        <v>0</v>
      </c>
      <c r="BU47" s="192">
        <f t="shared" ref="BU47:BV47" si="225">SUM(BU48:BU49)</f>
        <v>0</v>
      </c>
      <c r="BV47" s="194">
        <f t="shared" si="225"/>
        <v>0</v>
      </c>
      <c r="BW47" s="81" t="s">
        <v>218</v>
      </c>
      <c r="BX47" s="50" t="s">
        <v>218</v>
      </c>
      <c r="BY47" s="50" t="s">
        <v>218</v>
      </c>
      <c r="BZ47" s="50" t="s">
        <v>218</v>
      </c>
      <c r="CA47" s="50" t="s">
        <v>218</v>
      </c>
      <c r="CB47" s="50" t="s">
        <v>218</v>
      </c>
      <c r="CC47" s="50" t="s">
        <v>218</v>
      </c>
      <c r="CD47" s="119" t="s">
        <v>218</v>
      </c>
    </row>
    <row r="48" spans="1:82" ht="69.75" hidden="1" customHeight="1" outlineLevel="1" x14ac:dyDescent="0.25">
      <c r="A48" s="118" t="s">
        <v>154</v>
      </c>
      <c r="B48" s="10" t="s">
        <v>155</v>
      </c>
      <c r="C48" s="9" t="s">
        <v>106</v>
      </c>
      <c r="D48" s="114" t="s">
        <v>218</v>
      </c>
      <c r="E48" s="137">
        <f t="shared" si="9"/>
        <v>0</v>
      </c>
      <c r="F48" s="135">
        <f t="shared" si="10"/>
        <v>0</v>
      </c>
      <c r="G48" s="135">
        <f t="shared" si="11"/>
        <v>0</v>
      </c>
      <c r="H48" s="135">
        <f t="shared" si="12"/>
        <v>0</v>
      </c>
      <c r="I48" s="135">
        <f t="shared" si="13"/>
        <v>0</v>
      </c>
      <c r="J48" s="135">
        <f t="shared" si="14"/>
        <v>0</v>
      </c>
      <c r="K48" s="136">
        <f t="shared" si="15"/>
        <v>0</v>
      </c>
      <c r="L48" s="187">
        <v>0</v>
      </c>
      <c r="M48" s="188">
        <v>0</v>
      </c>
      <c r="N48" s="188">
        <v>0</v>
      </c>
      <c r="O48" s="188">
        <v>0</v>
      </c>
      <c r="P48" s="188">
        <v>0</v>
      </c>
      <c r="Q48" s="188">
        <v>0</v>
      </c>
      <c r="R48" s="189">
        <v>0</v>
      </c>
      <c r="S48" s="190">
        <v>0</v>
      </c>
      <c r="T48" s="188">
        <v>0</v>
      </c>
      <c r="U48" s="188">
        <v>0</v>
      </c>
      <c r="V48" s="188">
        <v>0</v>
      </c>
      <c r="W48" s="188">
        <v>0</v>
      </c>
      <c r="X48" s="188">
        <v>0</v>
      </c>
      <c r="Y48" s="189">
        <v>0</v>
      </c>
      <c r="Z48" s="190">
        <v>0</v>
      </c>
      <c r="AA48" s="188">
        <v>0</v>
      </c>
      <c r="AB48" s="188">
        <v>0</v>
      </c>
      <c r="AC48" s="188">
        <v>0</v>
      </c>
      <c r="AD48" s="188">
        <v>0</v>
      </c>
      <c r="AE48" s="188">
        <v>0</v>
      </c>
      <c r="AF48" s="191">
        <v>0</v>
      </c>
      <c r="AG48" s="187">
        <v>0</v>
      </c>
      <c r="AH48" s="188">
        <v>0</v>
      </c>
      <c r="AI48" s="188">
        <v>0</v>
      </c>
      <c r="AJ48" s="188">
        <v>0</v>
      </c>
      <c r="AK48" s="188">
        <v>0</v>
      </c>
      <c r="AL48" s="188">
        <v>0</v>
      </c>
      <c r="AM48" s="189">
        <v>0</v>
      </c>
      <c r="AN48" s="137">
        <f t="shared" si="17"/>
        <v>0</v>
      </c>
      <c r="AO48" s="135">
        <f t="shared" si="2"/>
        <v>0</v>
      </c>
      <c r="AP48" s="135">
        <f t="shared" si="18"/>
        <v>0</v>
      </c>
      <c r="AQ48" s="135">
        <f t="shared" si="3"/>
        <v>0</v>
      </c>
      <c r="AR48" s="135">
        <f t="shared" si="4"/>
        <v>0</v>
      </c>
      <c r="AS48" s="135">
        <f t="shared" si="5"/>
        <v>0</v>
      </c>
      <c r="AT48" s="136">
        <f t="shared" si="6"/>
        <v>0</v>
      </c>
      <c r="AU48" s="108">
        <v>0</v>
      </c>
      <c r="AV48" s="108">
        <v>0</v>
      </c>
      <c r="AW48" s="25">
        <v>0</v>
      </c>
      <c r="AX48" s="108">
        <v>0</v>
      </c>
      <c r="AY48" s="108">
        <v>0</v>
      </c>
      <c r="AZ48" s="25">
        <v>0</v>
      </c>
      <c r="BA48" s="110">
        <v>0</v>
      </c>
      <c r="BB48" s="108">
        <v>0</v>
      </c>
      <c r="BC48" s="108">
        <v>0</v>
      </c>
      <c r="BD48" s="25">
        <v>0</v>
      </c>
      <c r="BE48" s="108">
        <v>0</v>
      </c>
      <c r="BF48" s="108">
        <v>0</v>
      </c>
      <c r="BG48" s="25">
        <v>0</v>
      </c>
      <c r="BH48" s="111">
        <v>0</v>
      </c>
      <c r="BI48" s="170">
        <v>0</v>
      </c>
      <c r="BJ48" s="108">
        <v>0</v>
      </c>
      <c r="BK48" s="25">
        <v>0</v>
      </c>
      <c r="BL48" s="108">
        <v>0</v>
      </c>
      <c r="BM48" s="108">
        <v>0</v>
      </c>
      <c r="BN48" s="25">
        <v>0</v>
      </c>
      <c r="BO48" s="110">
        <v>0</v>
      </c>
      <c r="BP48" s="108">
        <v>0</v>
      </c>
      <c r="BQ48" s="108">
        <v>0</v>
      </c>
      <c r="BR48" s="108">
        <v>0</v>
      </c>
      <c r="BS48" s="108">
        <v>0</v>
      </c>
      <c r="BT48" s="108">
        <v>0</v>
      </c>
      <c r="BU48" s="108">
        <v>0</v>
      </c>
      <c r="BV48" s="110">
        <v>0</v>
      </c>
      <c r="BW48" s="81" t="s">
        <v>218</v>
      </c>
      <c r="BX48" s="50" t="s">
        <v>218</v>
      </c>
      <c r="BY48" s="50" t="s">
        <v>218</v>
      </c>
      <c r="BZ48" s="50" t="s">
        <v>218</v>
      </c>
      <c r="CA48" s="50" t="s">
        <v>218</v>
      </c>
      <c r="CB48" s="50" t="s">
        <v>218</v>
      </c>
      <c r="CC48" s="50" t="s">
        <v>218</v>
      </c>
      <c r="CD48" s="119" t="s">
        <v>218</v>
      </c>
    </row>
    <row r="49" spans="1:82" ht="75" hidden="1" customHeight="1" outlineLevel="1" x14ac:dyDescent="0.25">
      <c r="A49" s="118" t="s">
        <v>156</v>
      </c>
      <c r="B49" s="10" t="s">
        <v>157</v>
      </c>
      <c r="C49" s="9" t="s">
        <v>106</v>
      </c>
      <c r="D49" s="114" t="s">
        <v>218</v>
      </c>
      <c r="E49" s="137">
        <f t="shared" si="9"/>
        <v>0</v>
      </c>
      <c r="F49" s="135">
        <f t="shared" si="10"/>
        <v>0</v>
      </c>
      <c r="G49" s="135">
        <f t="shared" si="11"/>
        <v>0</v>
      </c>
      <c r="H49" s="135">
        <f t="shared" si="12"/>
        <v>0</v>
      </c>
      <c r="I49" s="135">
        <f t="shared" si="13"/>
        <v>0</v>
      </c>
      <c r="J49" s="135">
        <f t="shared" si="14"/>
        <v>0</v>
      </c>
      <c r="K49" s="136">
        <f t="shared" si="15"/>
        <v>0</v>
      </c>
      <c r="L49" s="187">
        <v>0</v>
      </c>
      <c r="M49" s="188">
        <v>0</v>
      </c>
      <c r="N49" s="188">
        <v>0</v>
      </c>
      <c r="O49" s="188">
        <v>0</v>
      </c>
      <c r="P49" s="188">
        <v>0</v>
      </c>
      <c r="Q49" s="188">
        <v>0</v>
      </c>
      <c r="R49" s="189">
        <v>0</v>
      </c>
      <c r="S49" s="190">
        <v>0</v>
      </c>
      <c r="T49" s="188">
        <v>0</v>
      </c>
      <c r="U49" s="188">
        <v>0</v>
      </c>
      <c r="V49" s="188">
        <v>0</v>
      </c>
      <c r="W49" s="188">
        <v>0</v>
      </c>
      <c r="X49" s="188">
        <v>0</v>
      </c>
      <c r="Y49" s="189">
        <v>0</v>
      </c>
      <c r="Z49" s="190">
        <v>0</v>
      </c>
      <c r="AA49" s="188">
        <v>0</v>
      </c>
      <c r="AB49" s="188">
        <v>0</v>
      </c>
      <c r="AC49" s="188">
        <v>0</v>
      </c>
      <c r="AD49" s="188">
        <v>0</v>
      </c>
      <c r="AE49" s="188">
        <v>0</v>
      </c>
      <c r="AF49" s="191">
        <v>0</v>
      </c>
      <c r="AG49" s="187">
        <v>0</v>
      </c>
      <c r="AH49" s="188">
        <v>0</v>
      </c>
      <c r="AI49" s="188">
        <v>0</v>
      </c>
      <c r="AJ49" s="188">
        <v>0</v>
      </c>
      <c r="AK49" s="188">
        <v>0</v>
      </c>
      <c r="AL49" s="188">
        <v>0</v>
      </c>
      <c r="AM49" s="189">
        <v>0</v>
      </c>
      <c r="AN49" s="137">
        <f t="shared" si="17"/>
        <v>0</v>
      </c>
      <c r="AO49" s="135">
        <f t="shared" si="2"/>
        <v>0</v>
      </c>
      <c r="AP49" s="135">
        <f t="shared" si="18"/>
        <v>0</v>
      </c>
      <c r="AQ49" s="135">
        <f t="shared" si="3"/>
        <v>0</v>
      </c>
      <c r="AR49" s="135">
        <f t="shared" si="4"/>
        <v>0</v>
      </c>
      <c r="AS49" s="135">
        <f t="shared" si="5"/>
        <v>0</v>
      </c>
      <c r="AT49" s="136">
        <f t="shared" si="6"/>
        <v>0</v>
      </c>
      <c r="AU49" s="108">
        <v>0</v>
      </c>
      <c r="AV49" s="108">
        <v>0</v>
      </c>
      <c r="AW49" s="25"/>
      <c r="AX49" s="108">
        <v>0</v>
      </c>
      <c r="AY49" s="108">
        <v>0</v>
      </c>
      <c r="AZ49" s="25">
        <v>0</v>
      </c>
      <c r="BA49" s="110">
        <v>0</v>
      </c>
      <c r="BB49" s="108">
        <v>0</v>
      </c>
      <c r="BC49" s="108">
        <v>0</v>
      </c>
      <c r="BD49" s="25">
        <v>0</v>
      </c>
      <c r="BE49" s="108">
        <v>0</v>
      </c>
      <c r="BF49" s="108">
        <v>0</v>
      </c>
      <c r="BG49" s="25">
        <v>0</v>
      </c>
      <c r="BH49" s="111">
        <v>0</v>
      </c>
      <c r="BI49" s="170">
        <v>0</v>
      </c>
      <c r="BJ49" s="108">
        <v>0</v>
      </c>
      <c r="BK49" s="25">
        <v>0</v>
      </c>
      <c r="BL49" s="108">
        <v>0</v>
      </c>
      <c r="BM49" s="108">
        <v>0</v>
      </c>
      <c r="BN49" s="25">
        <v>0</v>
      </c>
      <c r="BO49" s="110">
        <v>0</v>
      </c>
      <c r="BP49" s="108">
        <v>0</v>
      </c>
      <c r="BQ49" s="108">
        <v>0</v>
      </c>
      <c r="BR49" s="108">
        <v>0</v>
      </c>
      <c r="BS49" s="108">
        <v>0</v>
      </c>
      <c r="BT49" s="108">
        <v>0</v>
      </c>
      <c r="BU49" s="108">
        <v>0</v>
      </c>
      <c r="BV49" s="110">
        <v>0</v>
      </c>
      <c r="BW49" s="81" t="s">
        <v>218</v>
      </c>
      <c r="BX49" s="50" t="s">
        <v>218</v>
      </c>
      <c r="BY49" s="50" t="s">
        <v>218</v>
      </c>
      <c r="BZ49" s="50" t="s">
        <v>218</v>
      </c>
      <c r="CA49" s="50" t="s">
        <v>218</v>
      </c>
      <c r="CB49" s="50" t="s">
        <v>218</v>
      </c>
      <c r="CC49" s="50" t="s">
        <v>218</v>
      </c>
      <c r="CD49" s="119" t="s">
        <v>218</v>
      </c>
    </row>
    <row r="50" spans="1:82" s="34" customFormat="1" ht="37.5" customHeight="1" collapsed="1" x14ac:dyDescent="0.25">
      <c r="A50" s="121" t="s">
        <v>158</v>
      </c>
      <c r="B50" s="13" t="s">
        <v>159</v>
      </c>
      <c r="C50" s="12" t="s">
        <v>106</v>
      </c>
      <c r="D50" s="39" t="s">
        <v>218</v>
      </c>
      <c r="E50" s="137">
        <f t="shared" si="9"/>
        <v>0</v>
      </c>
      <c r="F50" s="135">
        <f t="shared" si="10"/>
        <v>0</v>
      </c>
      <c r="G50" s="135">
        <f t="shared" si="11"/>
        <v>2.5</v>
      </c>
      <c r="H50" s="135">
        <f t="shared" si="12"/>
        <v>0</v>
      </c>
      <c r="I50" s="135">
        <f>P50+W50+AD50+AK50</f>
        <v>0</v>
      </c>
      <c r="J50" s="135">
        <f t="shared" si="14"/>
        <v>0</v>
      </c>
      <c r="K50" s="136">
        <f>R50+Y50+AF50+AM50</f>
        <v>0</v>
      </c>
      <c r="L50" s="27">
        <f t="shared" ref="L50:AM50" si="226">L51+L57+L61+L74</f>
        <v>0</v>
      </c>
      <c r="M50" s="27">
        <f t="shared" si="226"/>
        <v>0</v>
      </c>
      <c r="N50" s="27">
        <f t="shared" si="226"/>
        <v>0</v>
      </c>
      <c r="O50" s="27">
        <f t="shared" si="226"/>
        <v>0</v>
      </c>
      <c r="P50" s="27">
        <f t="shared" si="226"/>
        <v>0</v>
      </c>
      <c r="Q50" s="27">
        <f t="shared" si="226"/>
        <v>0</v>
      </c>
      <c r="R50" s="59">
        <f t="shared" si="226"/>
        <v>0</v>
      </c>
      <c r="S50" s="69">
        <f t="shared" si="226"/>
        <v>0</v>
      </c>
      <c r="T50" s="27">
        <f t="shared" si="226"/>
        <v>0</v>
      </c>
      <c r="U50" s="27">
        <f t="shared" si="226"/>
        <v>0</v>
      </c>
      <c r="V50" s="27">
        <f t="shared" si="226"/>
        <v>0</v>
      </c>
      <c r="W50" s="27">
        <f t="shared" si="226"/>
        <v>0</v>
      </c>
      <c r="X50" s="27">
        <f t="shared" si="226"/>
        <v>0</v>
      </c>
      <c r="Y50" s="59">
        <f t="shared" si="226"/>
        <v>0</v>
      </c>
      <c r="Z50" s="69">
        <f t="shared" si="226"/>
        <v>0</v>
      </c>
      <c r="AA50" s="27">
        <f t="shared" si="226"/>
        <v>0</v>
      </c>
      <c r="AB50" s="27">
        <f t="shared" si="226"/>
        <v>0</v>
      </c>
      <c r="AC50" s="27">
        <f t="shared" si="226"/>
        <v>0</v>
      </c>
      <c r="AD50" s="27">
        <f t="shared" si="226"/>
        <v>0</v>
      </c>
      <c r="AE50" s="27">
        <f t="shared" si="226"/>
        <v>0</v>
      </c>
      <c r="AF50" s="70">
        <f t="shared" si="226"/>
        <v>0</v>
      </c>
      <c r="AG50" s="44">
        <f t="shared" si="226"/>
        <v>0</v>
      </c>
      <c r="AH50" s="27">
        <f t="shared" si="226"/>
        <v>0</v>
      </c>
      <c r="AI50" s="27">
        <f t="shared" si="226"/>
        <v>2.5</v>
      </c>
      <c r="AJ50" s="27">
        <f t="shared" si="226"/>
        <v>0</v>
      </c>
      <c r="AK50" s="27">
        <f t="shared" si="226"/>
        <v>0</v>
      </c>
      <c r="AL50" s="27">
        <f t="shared" si="226"/>
        <v>0</v>
      </c>
      <c r="AM50" s="27">
        <f t="shared" si="226"/>
        <v>0</v>
      </c>
      <c r="AN50" s="137">
        <f t="shared" si="17"/>
        <v>0</v>
      </c>
      <c r="AO50" s="135">
        <f t="shared" si="2"/>
        <v>0</v>
      </c>
      <c r="AP50" s="219">
        <f t="shared" si="18"/>
        <v>0.79</v>
      </c>
      <c r="AQ50" s="135">
        <f t="shared" si="3"/>
        <v>0</v>
      </c>
      <c r="AR50" s="135">
        <f t="shared" si="4"/>
        <v>0</v>
      </c>
      <c r="AS50" s="135">
        <f t="shared" si="5"/>
        <v>0</v>
      </c>
      <c r="AT50" s="136">
        <f t="shared" si="6"/>
        <v>0</v>
      </c>
      <c r="AU50" s="27">
        <f t="shared" ref="AU50:BV50" si="227">AU51+AU57+AU61+AU74</f>
        <v>0</v>
      </c>
      <c r="AV50" s="27">
        <f t="shared" si="227"/>
        <v>0</v>
      </c>
      <c r="AW50" s="27">
        <f t="shared" si="227"/>
        <v>0.79</v>
      </c>
      <c r="AX50" s="27">
        <f t="shared" si="227"/>
        <v>0</v>
      </c>
      <c r="AY50" s="27">
        <f t="shared" si="227"/>
        <v>0</v>
      </c>
      <c r="AZ50" s="27">
        <f t="shared" si="227"/>
        <v>0</v>
      </c>
      <c r="BA50" s="70">
        <f t="shared" si="227"/>
        <v>0</v>
      </c>
      <c r="BB50" s="44">
        <f t="shared" si="227"/>
        <v>0</v>
      </c>
      <c r="BC50" s="27">
        <f t="shared" si="227"/>
        <v>0</v>
      </c>
      <c r="BD50" s="27">
        <f t="shared" si="227"/>
        <v>0</v>
      </c>
      <c r="BE50" s="27">
        <f t="shared" si="227"/>
        <v>0</v>
      </c>
      <c r="BF50" s="27">
        <f t="shared" si="227"/>
        <v>0</v>
      </c>
      <c r="BG50" s="27">
        <f t="shared" si="227"/>
        <v>0</v>
      </c>
      <c r="BH50" s="59">
        <f t="shared" si="227"/>
        <v>0</v>
      </c>
      <c r="BI50" s="69">
        <f t="shared" si="227"/>
        <v>0</v>
      </c>
      <c r="BJ50" s="27">
        <f t="shared" si="227"/>
        <v>0</v>
      </c>
      <c r="BK50" s="27">
        <f t="shared" si="227"/>
        <v>0</v>
      </c>
      <c r="BL50" s="27">
        <f t="shared" si="227"/>
        <v>0</v>
      </c>
      <c r="BM50" s="27">
        <f t="shared" si="227"/>
        <v>0</v>
      </c>
      <c r="BN50" s="27">
        <f t="shared" si="227"/>
        <v>0</v>
      </c>
      <c r="BO50" s="70">
        <f t="shared" si="227"/>
        <v>0</v>
      </c>
      <c r="BP50" s="44">
        <f t="shared" si="227"/>
        <v>0</v>
      </c>
      <c r="BQ50" s="27">
        <f t="shared" si="227"/>
        <v>0</v>
      </c>
      <c r="BR50" s="27">
        <f t="shared" si="227"/>
        <v>0</v>
      </c>
      <c r="BS50" s="27">
        <f t="shared" si="227"/>
        <v>0</v>
      </c>
      <c r="BT50" s="27">
        <f t="shared" si="227"/>
        <v>0</v>
      </c>
      <c r="BU50" s="27">
        <f t="shared" si="227"/>
        <v>0</v>
      </c>
      <c r="BV50" s="70">
        <f t="shared" si="227"/>
        <v>0</v>
      </c>
      <c r="BW50" s="81" t="s">
        <v>218</v>
      </c>
      <c r="BX50" s="50" t="s">
        <v>218</v>
      </c>
      <c r="BY50" s="50" t="s">
        <v>218</v>
      </c>
      <c r="BZ50" s="50" t="s">
        <v>218</v>
      </c>
      <c r="CA50" s="50" t="s">
        <v>218</v>
      </c>
      <c r="CB50" s="50" t="s">
        <v>218</v>
      </c>
      <c r="CC50" s="50" t="s">
        <v>218</v>
      </c>
      <c r="CD50" s="119" t="s">
        <v>218</v>
      </c>
    </row>
    <row r="51" spans="1:82" s="32" customFormat="1" ht="63.75" x14ac:dyDescent="0.25">
      <c r="A51" s="122" t="s">
        <v>160</v>
      </c>
      <c r="B51" s="15" t="s">
        <v>161</v>
      </c>
      <c r="C51" s="14" t="s">
        <v>106</v>
      </c>
      <c r="D51" s="40" t="s">
        <v>218</v>
      </c>
      <c r="E51" s="137">
        <f t="shared" si="9"/>
        <v>0</v>
      </c>
      <c r="F51" s="135">
        <f t="shared" si="10"/>
        <v>0</v>
      </c>
      <c r="G51" s="135">
        <f t="shared" si="11"/>
        <v>0</v>
      </c>
      <c r="H51" s="135">
        <f t="shared" si="12"/>
        <v>0</v>
      </c>
      <c r="I51" s="135">
        <f t="shared" si="13"/>
        <v>0</v>
      </c>
      <c r="J51" s="135">
        <f t="shared" si="14"/>
        <v>0</v>
      </c>
      <c r="K51" s="136">
        <f t="shared" si="15"/>
        <v>0</v>
      </c>
      <c r="L51" s="28">
        <f t="shared" ref="L51" si="228">L52+L54</f>
        <v>0</v>
      </c>
      <c r="M51" s="28">
        <f t="shared" ref="M51" si="229">M52+M54</f>
        <v>0</v>
      </c>
      <c r="N51" s="28">
        <f t="shared" ref="N51" si="230">N52+N54</f>
        <v>0</v>
      </c>
      <c r="O51" s="28">
        <f t="shared" ref="O51" si="231">O52+O54</f>
        <v>0</v>
      </c>
      <c r="P51" s="28">
        <f t="shared" ref="P51" si="232">P52+P54</f>
        <v>0</v>
      </c>
      <c r="Q51" s="28">
        <f t="shared" ref="Q51" si="233">Q52+Q54</f>
        <v>0</v>
      </c>
      <c r="R51" s="60">
        <f t="shared" ref="R51" si="234">R52+R54</f>
        <v>0</v>
      </c>
      <c r="S51" s="71">
        <f t="shared" ref="S51" si="235">S52+S54</f>
        <v>0</v>
      </c>
      <c r="T51" s="28">
        <f t="shared" ref="T51" si="236">T52+T54</f>
        <v>0</v>
      </c>
      <c r="U51" s="28">
        <f t="shared" ref="U51" si="237">U52+U54</f>
        <v>0</v>
      </c>
      <c r="V51" s="28">
        <f t="shared" ref="V51" si="238">V52+V54</f>
        <v>0</v>
      </c>
      <c r="W51" s="28">
        <f t="shared" ref="W51" si="239">W52+W54</f>
        <v>0</v>
      </c>
      <c r="X51" s="28">
        <f t="shared" ref="X51" si="240">X52+X54</f>
        <v>0</v>
      </c>
      <c r="Y51" s="60">
        <f t="shared" ref="Y51" si="241">Y52+Y54</f>
        <v>0</v>
      </c>
      <c r="Z51" s="71">
        <f t="shared" ref="Z51" si="242">Z52+Z54</f>
        <v>0</v>
      </c>
      <c r="AA51" s="28">
        <f t="shared" ref="AA51" si="243">AA52+AA54</f>
        <v>0</v>
      </c>
      <c r="AB51" s="28">
        <f t="shared" ref="AB51" si="244">AB52+AB54</f>
        <v>0</v>
      </c>
      <c r="AC51" s="28">
        <f t="shared" ref="AC51" si="245">AC52+AC54</f>
        <v>0</v>
      </c>
      <c r="AD51" s="28">
        <f t="shared" ref="AD51" si="246">AD52+AD54</f>
        <v>0</v>
      </c>
      <c r="AE51" s="28">
        <f t="shared" ref="AE51" si="247">AE52+AE54</f>
        <v>0</v>
      </c>
      <c r="AF51" s="72">
        <f t="shared" ref="AF51" si="248">AF52+AF54</f>
        <v>0</v>
      </c>
      <c r="AG51" s="63">
        <f t="shared" ref="AG51" si="249">AG52+AG54</f>
        <v>0</v>
      </c>
      <c r="AH51" s="28">
        <f t="shared" ref="AH51" si="250">AH52+AH54</f>
        <v>0</v>
      </c>
      <c r="AI51" s="28">
        <f t="shared" ref="AI51" si="251">AI52+AI54</f>
        <v>0</v>
      </c>
      <c r="AJ51" s="28">
        <f t="shared" ref="AJ51" si="252">AJ52+AJ54</f>
        <v>0</v>
      </c>
      <c r="AK51" s="28">
        <f t="shared" ref="AK51" si="253">AK52+AK54</f>
        <v>0</v>
      </c>
      <c r="AL51" s="28">
        <f t="shared" ref="AL51" si="254">AL52+AL54</f>
        <v>0</v>
      </c>
      <c r="AM51" s="28">
        <f t="shared" ref="AM51" si="255">AM52+AM54</f>
        <v>0</v>
      </c>
      <c r="AN51" s="137">
        <f t="shared" si="17"/>
        <v>0</v>
      </c>
      <c r="AO51" s="135">
        <f t="shared" si="2"/>
        <v>0</v>
      </c>
      <c r="AP51" s="135">
        <f t="shared" si="18"/>
        <v>0</v>
      </c>
      <c r="AQ51" s="135">
        <f t="shared" si="3"/>
        <v>0</v>
      </c>
      <c r="AR51" s="135">
        <f t="shared" si="4"/>
        <v>0</v>
      </c>
      <c r="AS51" s="135">
        <f t="shared" si="5"/>
        <v>0</v>
      </c>
      <c r="AT51" s="136">
        <f t="shared" si="6"/>
        <v>0</v>
      </c>
      <c r="AU51" s="28">
        <f t="shared" ref="AU51" si="256">AU52+AU54</f>
        <v>0</v>
      </c>
      <c r="AV51" s="28">
        <f t="shared" ref="AV51" si="257">AV52+AV54</f>
        <v>0</v>
      </c>
      <c r="AW51" s="28">
        <f>AW52+AW54</f>
        <v>0</v>
      </c>
      <c r="AX51" s="28">
        <f t="shared" ref="AX51" si="258">AX52+AX54</f>
        <v>0</v>
      </c>
      <c r="AY51" s="28">
        <f t="shared" ref="AY51" si="259">AY52+AY54</f>
        <v>0</v>
      </c>
      <c r="AZ51" s="28">
        <f>AZ52+AZ54</f>
        <v>0</v>
      </c>
      <c r="BA51" s="72">
        <f t="shared" ref="BA51" si="260">BA52+BA54</f>
        <v>0</v>
      </c>
      <c r="BB51" s="63">
        <f t="shared" ref="BB51" si="261">BB52+BB54</f>
        <v>0</v>
      </c>
      <c r="BC51" s="28">
        <f t="shared" ref="BC51" si="262">BC52+BC54</f>
        <v>0</v>
      </c>
      <c r="BD51" s="28">
        <f>BD52+BD54</f>
        <v>0</v>
      </c>
      <c r="BE51" s="28">
        <f t="shared" ref="BE51" si="263">BE52+BE54</f>
        <v>0</v>
      </c>
      <c r="BF51" s="28">
        <f t="shared" ref="BF51" si="264">BF52+BF54</f>
        <v>0</v>
      </c>
      <c r="BG51" s="28">
        <f>BG52+BG54</f>
        <v>0</v>
      </c>
      <c r="BH51" s="60">
        <f t="shared" ref="BH51" si="265">BH52+BH54</f>
        <v>0</v>
      </c>
      <c r="BI51" s="71">
        <f t="shared" ref="BI51" si="266">BI52+BI54</f>
        <v>0</v>
      </c>
      <c r="BJ51" s="28">
        <f t="shared" ref="BJ51" si="267">BJ52+BJ54</f>
        <v>0</v>
      </c>
      <c r="BK51" s="28">
        <f>BK52+BK54</f>
        <v>0</v>
      </c>
      <c r="BL51" s="28">
        <f t="shared" ref="BL51:BM51" si="268">BL52+BL54</f>
        <v>0</v>
      </c>
      <c r="BM51" s="28">
        <f t="shared" si="268"/>
        <v>0</v>
      </c>
      <c r="BN51" s="28">
        <f>BN52+BN54</f>
        <v>0</v>
      </c>
      <c r="BO51" s="72">
        <f t="shared" ref="BO51" si="269">BO52+BO54</f>
        <v>0</v>
      </c>
      <c r="BP51" s="63">
        <f t="shared" ref="BP51" si="270">BP52+BP54</f>
        <v>0</v>
      </c>
      <c r="BQ51" s="28">
        <f t="shared" ref="BQ51" si="271">BQ52+BQ54</f>
        <v>0</v>
      </c>
      <c r="BR51" s="28">
        <f t="shared" ref="BR51" si="272">BR52+BR54</f>
        <v>0</v>
      </c>
      <c r="BS51" s="28">
        <f t="shared" ref="BS51" si="273">BS52+BS54</f>
        <v>0</v>
      </c>
      <c r="BT51" s="28">
        <f t="shared" ref="BT51" si="274">BT52+BT54</f>
        <v>0</v>
      </c>
      <c r="BU51" s="28">
        <f t="shared" ref="BU51" si="275">BU52+BU54</f>
        <v>0</v>
      </c>
      <c r="BV51" s="72">
        <f t="shared" ref="BV51" si="276">BV52+BV54</f>
        <v>0</v>
      </c>
      <c r="BW51" s="81" t="s">
        <v>218</v>
      </c>
      <c r="BX51" s="50" t="s">
        <v>218</v>
      </c>
      <c r="BY51" s="50" t="s">
        <v>218</v>
      </c>
      <c r="BZ51" s="50" t="s">
        <v>218</v>
      </c>
      <c r="CA51" s="50" t="s">
        <v>218</v>
      </c>
      <c r="CB51" s="50" t="s">
        <v>218</v>
      </c>
      <c r="CC51" s="50" t="s">
        <v>218</v>
      </c>
      <c r="CD51" s="119" t="s">
        <v>218</v>
      </c>
    </row>
    <row r="52" spans="1:82" s="37" customFormat="1" ht="25.5" x14ac:dyDescent="0.25">
      <c r="A52" s="123" t="s">
        <v>162</v>
      </c>
      <c r="B52" s="17" t="s">
        <v>163</v>
      </c>
      <c r="C52" s="16" t="s">
        <v>106</v>
      </c>
      <c r="D52" s="41" t="s">
        <v>218</v>
      </c>
      <c r="E52" s="137">
        <f t="shared" si="9"/>
        <v>0</v>
      </c>
      <c r="F52" s="135">
        <f t="shared" si="10"/>
        <v>0</v>
      </c>
      <c r="G52" s="135">
        <f t="shared" si="11"/>
        <v>0</v>
      </c>
      <c r="H52" s="135">
        <f t="shared" si="12"/>
        <v>0</v>
      </c>
      <c r="I52" s="135">
        <f t="shared" si="13"/>
        <v>0</v>
      </c>
      <c r="J52" s="135">
        <f t="shared" si="14"/>
        <v>0</v>
      </c>
      <c r="K52" s="136">
        <f t="shared" si="15"/>
        <v>0</v>
      </c>
      <c r="L52" s="158">
        <f t="shared" ref="L52" si="277">L53</f>
        <v>0</v>
      </c>
      <c r="M52" s="158">
        <f t="shared" ref="M52" si="278">M53</f>
        <v>0</v>
      </c>
      <c r="N52" s="158">
        <f t="shared" ref="N52" si="279">N53</f>
        <v>0</v>
      </c>
      <c r="O52" s="158">
        <f t="shared" ref="O52" si="280">O53</f>
        <v>0</v>
      </c>
      <c r="P52" s="158">
        <f t="shared" ref="P52" si="281">P53</f>
        <v>0</v>
      </c>
      <c r="Q52" s="158">
        <f t="shared" ref="Q52" si="282">Q53</f>
        <v>0</v>
      </c>
      <c r="R52" s="159">
        <f t="shared" ref="R52" si="283">R53</f>
        <v>0</v>
      </c>
      <c r="S52" s="160">
        <f t="shared" ref="S52" si="284">S53</f>
        <v>0</v>
      </c>
      <c r="T52" s="158">
        <f t="shared" ref="T52" si="285">T53</f>
        <v>0</v>
      </c>
      <c r="U52" s="158">
        <f t="shared" ref="U52" si="286">U53</f>
        <v>0</v>
      </c>
      <c r="V52" s="158">
        <f t="shared" ref="V52" si="287">V53</f>
        <v>0</v>
      </c>
      <c r="W52" s="158">
        <f t="shared" ref="W52" si="288">W53</f>
        <v>0</v>
      </c>
      <c r="X52" s="158">
        <f t="shared" ref="X52" si="289">X53</f>
        <v>0</v>
      </c>
      <c r="Y52" s="159">
        <f t="shared" ref="Y52" si="290">Y53</f>
        <v>0</v>
      </c>
      <c r="Z52" s="160">
        <f t="shared" ref="Z52" si="291">Z53</f>
        <v>0</v>
      </c>
      <c r="AA52" s="158">
        <f t="shared" ref="AA52" si="292">AA53</f>
        <v>0</v>
      </c>
      <c r="AB52" s="158">
        <f t="shared" ref="AB52" si="293">AB53</f>
        <v>0</v>
      </c>
      <c r="AC52" s="158">
        <f t="shared" ref="AC52" si="294">AC53</f>
        <v>0</v>
      </c>
      <c r="AD52" s="158">
        <f t="shared" ref="AD52" si="295">AD53</f>
        <v>0</v>
      </c>
      <c r="AE52" s="158">
        <f t="shared" ref="AE52" si="296">AE53</f>
        <v>0</v>
      </c>
      <c r="AF52" s="161">
        <f t="shared" ref="AF52" si="297">AF53</f>
        <v>0</v>
      </c>
      <c r="AG52" s="157">
        <f t="shared" ref="AG52" si="298">AG53</f>
        <v>0</v>
      </c>
      <c r="AH52" s="158">
        <f t="shared" ref="AH52" si="299">AH53</f>
        <v>0</v>
      </c>
      <c r="AI52" s="158">
        <f t="shared" ref="AI52" si="300">AI53</f>
        <v>0</v>
      </c>
      <c r="AJ52" s="158">
        <f t="shared" ref="AJ52" si="301">AJ53</f>
        <v>0</v>
      </c>
      <c r="AK52" s="158">
        <f t="shared" ref="AK52" si="302">AK53</f>
        <v>0</v>
      </c>
      <c r="AL52" s="158">
        <f t="shared" ref="AL52:AM52" si="303">AL53</f>
        <v>0</v>
      </c>
      <c r="AM52" s="158">
        <f t="shared" si="303"/>
        <v>0</v>
      </c>
      <c r="AN52" s="137">
        <f>AU52+BB52+BI52+BP52</f>
        <v>0</v>
      </c>
      <c r="AO52" s="135">
        <f t="shared" si="2"/>
        <v>0</v>
      </c>
      <c r="AP52" s="135">
        <f t="shared" si="18"/>
        <v>0</v>
      </c>
      <c r="AQ52" s="135">
        <f t="shared" si="3"/>
        <v>0</v>
      </c>
      <c r="AR52" s="135">
        <f t="shared" si="4"/>
        <v>0</v>
      </c>
      <c r="AS52" s="135">
        <f t="shared" si="5"/>
        <v>0</v>
      </c>
      <c r="AT52" s="136">
        <f t="shared" si="6"/>
        <v>0</v>
      </c>
      <c r="AU52" s="158">
        <f t="shared" ref="AU52" si="304">AU53</f>
        <v>0</v>
      </c>
      <c r="AV52" s="158">
        <f t="shared" ref="AV52" si="305">AV53</f>
        <v>0</v>
      </c>
      <c r="AW52" s="29">
        <f>AW53</f>
        <v>0</v>
      </c>
      <c r="AX52" s="158">
        <f t="shared" ref="AX52" si="306">AX53</f>
        <v>0</v>
      </c>
      <c r="AY52" s="158">
        <f t="shared" ref="AY52" si="307">AY53</f>
        <v>0</v>
      </c>
      <c r="AZ52" s="29">
        <f>AZ53</f>
        <v>0</v>
      </c>
      <c r="BA52" s="161">
        <f t="shared" ref="BA52" si="308">BA53</f>
        <v>0</v>
      </c>
      <c r="BB52" s="157">
        <f t="shared" ref="BB52" si="309">BB53</f>
        <v>0</v>
      </c>
      <c r="BC52" s="158">
        <f t="shared" ref="BC52" si="310">BC53</f>
        <v>0</v>
      </c>
      <c r="BD52" s="29">
        <f>BD53</f>
        <v>0</v>
      </c>
      <c r="BE52" s="158">
        <f t="shared" ref="BE52" si="311">BE53</f>
        <v>0</v>
      </c>
      <c r="BF52" s="158">
        <f t="shared" ref="BF52" si="312">BF53</f>
        <v>0</v>
      </c>
      <c r="BG52" s="29">
        <f>BG53</f>
        <v>0</v>
      </c>
      <c r="BH52" s="159">
        <f t="shared" ref="BH52" si="313">BH53</f>
        <v>0</v>
      </c>
      <c r="BI52" s="160">
        <f t="shared" ref="BI52" si="314">BI53</f>
        <v>0</v>
      </c>
      <c r="BJ52" s="158">
        <f t="shared" ref="BJ52" si="315">BJ53</f>
        <v>0</v>
      </c>
      <c r="BK52" s="29">
        <f>BK53</f>
        <v>0</v>
      </c>
      <c r="BL52" s="158">
        <f t="shared" ref="BL52:BM52" si="316">BL53</f>
        <v>0</v>
      </c>
      <c r="BM52" s="158">
        <f t="shared" si="316"/>
        <v>0</v>
      </c>
      <c r="BN52" s="29">
        <f>BN53</f>
        <v>0</v>
      </c>
      <c r="BO52" s="161">
        <f t="shared" ref="BO52" si="317">BO53</f>
        <v>0</v>
      </c>
      <c r="BP52" s="157">
        <f t="shared" ref="BP52" si="318">BP53</f>
        <v>0</v>
      </c>
      <c r="BQ52" s="158">
        <f t="shared" ref="BQ52" si="319">BQ53</f>
        <v>0</v>
      </c>
      <c r="BR52" s="158">
        <f t="shared" ref="BR52" si="320">BR53</f>
        <v>0</v>
      </c>
      <c r="BS52" s="158">
        <f t="shared" ref="BS52" si="321">BS53</f>
        <v>0</v>
      </c>
      <c r="BT52" s="158">
        <f t="shared" ref="BT52" si="322">BT53</f>
        <v>0</v>
      </c>
      <c r="BU52" s="158">
        <f t="shared" ref="BU52:BV52" si="323">BU53</f>
        <v>0</v>
      </c>
      <c r="BV52" s="161">
        <f t="shared" si="323"/>
        <v>0</v>
      </c>
      <c r="BW52" s="81" t="s">
        <v>218</v>
      </c>
      <c r="BX52" s="50" t="s">
        <v>218</v>
      </c>
      <c r="BY52" s="50" t="s">
        <v>218</v>
      </c>
      <c r="BZ52" s="50" t="s">
        <v>218</v>
      </c>
      <c r="CA52" s="50" t="s">
        <v>218</v>
      </c>
      <c r="CB52" s="50" t="s">
        <v>218</v>
      </c>
      <c r="CC52" s="50" t="s">
        <v>218</v>
      </c>
      <c r="CD52" s="119" t="s">
        <v>218</v>
      </c>
    </row>
    <row r="53" spans="1:82" ht="27" hidden="1" customHeight="1" outlineLevel="1" x14ac:dyDescent="0.25">
      <c r="A53" s="211" t="s">
        <v>162</v>
      </c>
      <c r="B53" s="24" t="s">
        <v>164</v>
      </c>
      <c r="C53" s="21" t="s">
        <v>222</v>
      </c>
      <c r="D53" s="114" t="s">
        <v>218</v>
      </c>
      <c r="E53" s="137">
        <f t="shared" si="9"/>
        <v>0</v>
      </c>
      <c r="F53" s="135">
        <f t="shared" si="10"/>
        <v>0</v>
      </c>
      <c r="G53" s="135">
        <f t="shared" si="11"/>
        <v>0</v>
      </c>
      <c r="H53" s="135">
        <f t="shared" si="12"/>
        <v>0</v>
      </c>
      <c r="I53" s="135">
        <f t="shared" si="13"/>
        <v>0</v>
      </c>
      <c r="J53" s="135">
        <f t="shared" si="14"/>
        <v>0</v>
      </c>
      <c r="K53" s="136">
        <f t="shared" si="15"/>
        <v>0</v>
      </c>
      <c r="L53" s="108">
        <v>0</v>
      </c>
      <c r="M53" s="168">
        <v>0</v>
      </c>
      <c r="N53" s="168">
        <v>0</v>
      </c>
      <c r="O53" s="168">
        <v>0</v>
      </c>
      <c r="P53" s="168">
        <v>0</v>
      </c>
      <c r="Q53" s="168">
        <v>0</v>
      </c>
      <c r="R53" s="169">
        <v>0</v>
      </c>
      <c r="S53" s="170">
        <v>0</v>
      </c>
      <c r="T53" s="168">
        <v>0</v>
      </c>
      <c r="U53" s="168">
        <v>0</v>
      </c>
      <c r="V53" s="168">
        <v>0</v>
      </c>
      <c r="W53" s="168">
        <v>0</v>
      </c>
      <c r="X53" s="168">
        <v>0</v>
      </c>
      <c r="Y53" s="169">
        <v>0</v>
      </c>
      <c r="Z53" s="170">
        <v>0</v>
      </c>
      <c r="AA53" s="168">
        <v>0</v>
      </c>
      <c r="AB53" s="168">
        <v>0</v>
      </c>
      <c r="AC53" s="168">
        <v>0</v>
      </c>
      <c r="AD53" s="168">
        <v>0</v>
      </c>
      <c r="AE53" s="168">
        <v>0</v>
      </c>
      <c r="AF53" s="171">
        <v>0</v>
      </c>
      <c r="AG53" s="108">
        <v>0</v>
      </c>
      <c r="AH53" s="168">
        <v>0</v>
      </c>
      <c r="AI53" s="195">
        <v>0</v>
      </c>
      <c r="AJ53" s="168">
        <v>0</v>
      </c>
      <c r="AK53" s="168">
        <v>0</v>
      </c>
      <c r="AL53" s="195">
        <v>0</v>
      </c>
      <c r="AM53" s="169">
        <v>0</v>
      </c>
      <c r="AN53" s="137">
        <f>AU53+BB53+BI53+BP53</f>
        <v>0</v>
      </c>
      <c r="AO53" s="135">
        <f t="shared" si="2"/>
        <v>0</v>
      </c>
      <c r="AP53" s="135">
        <f t="shared" si="18"/>
        <v>0</v>
      </c>
      <c r="AQ53" s="135">
        <f t="shared" si="3"/>
        <v>0</v>
      </c>
      <c r="AR53" s="135">
        <f t="shared" si="4"/>
        <v>0</v>
      </c>
      <c r="AS53" s="135">
        <f t="shared" si="5"/>
        <v>0</v>
      </c>
      <c r="AT53" s="136">
        <f t="shared" si="6"/>
        <v>0</v>
      </c>
      <c r="AU53" s="196">
        <v>0</v>
      </c>
      <c r="AV53" s="196">
        <v>0</v>
      </c>
      <c r="AW53" s="77">
        <v>0</v>
      </c>
      <c r="AX53" s="196">
        <v>0</v>
      </c>
      <c r="AY53" s="196">
        <v>0</v>
      </c>
      <c r="AZ53" s="77">
        <v>0</v>
      </c>
      <c r="BA53" s="197">
        <v>0</v>
      </c>
      <c r="BB53" s="196">
        <v>0</v>
      </c>
      <c r="BC53" s="196">
        <v>0</v>
      </c>
      <c r="BD53" s="77">
        <v>0</v>
      </c>
      <c r="BE53" s="196">
        <v>0</v>
      </c>
      <c r="BF53" s="196">
        <v>0</v>
      </c>
      <c r="BG53" s="77">
        <v>0</v>
      </c>
      <c r="BH53" s="197">
        <v>0</v>
      </c>
      <c r="BI53" s="196">
        <v>0</v>
      </c>
      <c r="BJ53" s="196">
        <v>0</v>
      </c>
      <c r="BK53" s="77">
        <v>0</v>
      </c>
      <c r="BL53" s="196">
        <v>0</v>
      </c>
      <c r="BM53" s="196">
        <v>0</v>
      </c>
      <c r="BN53" s="77">
        <v>0</v>
      </c>
      <c r="BO53" s="197">
        <v>0</v>
      </c>
      <c r="BP53" s="196">
        <v>0</v>
      </c>
      <c r="BQ53" s="196">
        <v>0</v>
      </c>
      <c r="BR53" s="196">
        <v>0</v>
      </c>
      <c r="BS53" s="196">
        <v>0</v>
      </c>
      <c r="BT53" s="196">
        <v>0</v>
      </c>
      <c r="BU53" s="196">
        <v>0</v>
      </c>
      <c r="BV53" s="197">
        <v>0</v>
      </c>
      <c r="BW53" s="81" t="s">
        <v>218</v>
      </c>
      <c r="BX53" s="50" t="s">
        <v>218</v>
      </c>
      <c r="BY53" s="50" t="s">
        <v>218</v>
      </c>
      <c r="BZ53" s="50" t="s">
        <v>218</v>
      </c>
      <c r="CA53" s="50" t="s">
        <v>218</v>
      </c>
      <c r="CB53" s="50" t="s">
        <v>218</v>
      </c>
      <c r="CC53" s="50" t="s">
        <v>218</v>
      </c>
      <c r="CD53" s="119" t="s">
        <v>218</v>
      </c>
    </row>
    <row r="54" spans="1:82" s="37" customFormat="1" ht="55.5" customHeight="1" collapsed="1" x14ac:dyDescent="0.25">
      <c r="A54" s="16" t="s">
        <v>165</v>
      </c>
      <c r="B54" s="17" t="s">
        <v>166</v>
      </c>
      <c r="C54" s="16" t="s">
        <v>106</v>
      </c>
      <c r="D54" s="41" t="s">
        <v>218</v>
      </c>
      <c r="E54" s="137">
        <f t="shared" si="9"/>
        <v>0</v>
      </c>
      <c r="F54" s="135">
        <f t="shared" si="10"/>
        <v>0</v>
      </c>
      <c r="G54" s="135">
        <f t="shared" si="11"/>
        <v>0</v>
      </c>
      <c r="H54" s="135">
        <f t="shared" si="12"/>
        <v>0</v>
      </c>
      <c r="I54" s="135">
        <f t="shared" si="13"/>
        <v>0</v>
      </c>
      <c r="J54" s="135">
        <f t="shared" si="14"/>
        <v>0</v>
      </c>
      <c r="K54" s="136">
        <f t="shared" si="15"/>
        <v>0</v>
      </c>
      <c r="L54" s="157">
        <f>L55</f>
        <v>0</v>
      </c>
      <c r="M54" s="157">
        <f t="shared" ref="M54:AM54" si="324">M55</f>
        <v>0</v>
      </c>
      <c r="N54" s="157">
        <f t="shared" si="324"/>
        <v>0</v>
      </c>
      <c r="O54" s="157">
        <f t="shared" si="324"/>
        <v>0</v>
      </c>
      <c r="P54" s="157">
        <f t="shared" si="324"/>
        <v>0</v>
      </c>
      <c r="Q54" s="157">
        <f t="shared" si="324"/>
        <v>0</v>
      </c>
      <c r="R54" s="163">
        <f t="shared" si="324"/>
        <v>0</v>
      </c>
      <c r="S54" s="160">
        <f t="shared" si="324"/>
        <v>0</v>
      </c>
      <c r="T54" s="157">
        <f t="shared" si="324"/>
        <v>0</v>
      </c>
      <c r="U54" s="157">
        <f t="shared" si="324"/>
        <v>0</v>
      </c>
      <c r="V54" s="157">
        <f t="shared" si="324"/>
        <v>0</v>
      </c>
      <c r="W54" s="157">
        <f t="shared" si="324"/>
        <v>0</v>
      </c>
      <c r="X54" s="157">
        <f t="shared" si="324"/>
        <v>0</v>
      </c>
      <c r="Y54" s="163">
        <f t="shared" si="324"/>
        <v>0</v>
      </c>
      <c r="Z54" s="160">
        <f t="shared" si="324"/>
        <v>0</v>
      </c>
      <c r="AA54" s="157">
        <f t="shared" si="324"/>
        <v>0</v>
      </c>
      <c r="AB54" s="157">
        <f t="shared" si="324"/>
        <v>0</v>
      </c>
      <c r="AC54" s="157">
        <f t="shared" si="324"/>
        <v>0</v>
      </c>
      <c r="AD54" s="157">
        <f t="shared" si="324"/>
        <v>0</v>
      </c>
      <c r="AE54" s="157">
        <f t="shared" si="324"/>
        <v>0</v>
      </c>
      <c r="AF54" s="162">
        <f t="shared" si="324"/>
        <v>0</v>
      </c>
      <c r="AG54" s="157">
        <f t="shared" si="324"/>
        <v>0</v>
      </c>
      <c r="AH54" s="157">
        <f t="shared" si="324"/>
        <v>0</v>
      </c>
      <c r="AI54" s="157">
        <f t="shared" si="324"/>
        <v>0</v>
      </c>
      <c r="AJ54" s="157">
        <f t="shared" si="324"/>
        <v>0</v>
      </c>
      <c r="AK54" s="157">
        <f t="shared" si="324"/>
        <v>0</v>
      </c>
      <c r="AL54" s="157">
        <f t="shared" si="324"/>
        <v>0</v>
      </c>
      <c r="AM54" s="157">
        <f t="shared" si="324"/>
        <v>0</v>
      </c>
      <c r="AN54" s="137">
        <f t="shared" si="17"/>
        <v>0</v>
      </c>
      <c r="AO54" s="135">
        <f t="shared" si="2"/>
        <v>0</v>
      </c>
      <c r="AP54" s="135">
        <f t="shared" si="18"/>
        <v>0</v>
      </c>
      <c r="AQ54" s="135">
        <f t="shared" si="3"/>
        <v>0</v>
      </c>
      <c r="AR54" s="135">
        <f t="shared" si="4"/>
        <v>0</v>
      </c>
      <c r="AS54" s="135">
        <f t="shared" si="5"/>
        <v>0</v>
      </c>
      <c r="AT54" s="136">
        <f t="shared" si="6"/>
        <v>0</v>
      </c>
      <c r="AU54" s="157">
        <f>AU55</f>
        <v>0</v>
      </c>
      <c r="AV54" s="157">
        <f t="shared" ref="AV54" si="325">AV55</f>
        <v>0</v>
      </c>
      <c r="AW54" s="75">
        <f>AW55</f>
        <v>0</v>
      </c>
      <c r="AX54" s="157">
        <f t="shared" ref="AX54" si="326">AX55</f>
        <v>0</v>
      </c>
      <c r="AY54" s="157">
        <f t="shared" ref="AY54" si="327">AY55</f>
        <v>0</v>
      </c>
      <c r="AZ54" s="75">
        <f>AZ55</f>
        <v>0</v>
      </c>
      <c r="BA54" s="162">
        <f t="shared" ref="BA54" si="328">BA55</f>
        <v>0</v>
      </c>
      <c r="BB54" s="157">
        <f t="shared" ref="BB54" si="329">BB55</f>
        <v>0</v>
      </c>
      <c r="BC54" s="157">
        <f t="shared" ref="BC54" si="330">BC55</f>
        <v>0</v>
      </c>
      <c r="BD54" s="75">
        <f>BD55</f>
        <v>0</v>
      </c>
      <c r="BE54" s="157">
        <f t="shared" ref="BE54" si="331">BE55</f>
        <v>0</v>
      </c>
      <c r="BF54" s="157">
        <f t="shared" ref="BF54" si="332">BF55</f>
        <v>0</v>
      </c>
      <c r="BG54" s="75">
        <f>BG55</f>
        <v>0</v>
      </c>
      <c r="BH54" s="163">
        <f t="shared" ref="BH54" si="333">BH55</f>
        <v>0</v>
      </c>
      <c r="BI54" s="160">
        <f t="shared" ref="BI54" si="334">BI55</f>
        <v>0</v>
      </c>
      <c r="BJ54" s="157">
        <f t="shared" ref="BJ54" si="335">BJ55</f>
        <v>0</v>
      </c>
      <c r="BK54" s="75">
        <f>BK55</f>
        <v>0</v>
      </c>
      <c r="BL54" s="157">
        <f t="shared" ref="BL54:BM54" si="336">BL55</f>
        <v>0</v>
      </c>
      <c r="BM54" s="157">
        <f t="shared" si="336"/>
        <v>0</v>
      </c>
      <c r="BN54" s="75">
        <v>0</v>
      </c>
      <c r="BO54" s="162">
        <f t="shared" ref="BO54" si="337">BO55</f>
        <v>0</v>
      </c>
      <c r="BP54" s="157">
        <f t="shared" ref="BP54" si="338">BP55</f>
        <v>0</v>
      </c>
      <c r="BQ54" s="157">
        <f t="shared" ref="BQ54" si="339">BQ55</f>
        <v>0</v>
      </c>
      <c r="BR54" s="157">
        <f t="shared" ref="BR54" si="340">BR55</f>
        <v>0</v>
      </c>
      <c r="BS54" s="157">
        <f t="shared" ref="BS54" si="341">BS55</f>
        <v>0</v>
      </c>
      <c r="BT54" s="157">
        <f t="shared" ref="BT54" si="342">BT55</f>
        <v>0</v>
      </c>
      <c r="BU54" s="157">
        <f t="shared" ref="BU54" si="343">BU55</f>
        <v>0</v>
      </c>
      <c r="BV54" s="162">
        <f t="shared" ref="BV54" si="344">BV55</f>
        <v>0</v>
      </c>
      <c r="BW54" s="81" t="s">
        <v>218</v>
      </c>
      <c r="BX54" s="50" t="s">
        <v>218</v>
      </c>
      <c r="BY54" s="50" t="s">
        <v>218</v>
      </c>
      <c r="BZ54" s="50" t="s">
        <v>218</v>
      </c>
      <c r="CA54" s="50" t="s">
        <v>218</v>
      </c>
      <c r="CB54" s="50" t="s">
        <v>218</v>
      </c>
      <c r="CC54" s="50" t="s">
        <v>218</v>
      </c>
      <c r="CD54" s="119" t="s">
        <v>218</v>
      </c>
    </row>
    <row r="55" spans="1:82" s="36" customFormat="1" ht="35.25" customHeight="1" x14ac:dyDescent="0.25">
      <c r="A55" s="18" t="s">
        <v>167</v>
      </c>
      <c r="B55" s="19" t="s">
        <v>168</v>
      </c>
      <c r="C55" s="20" t="s">
        <v>169</v>
      </c>
      <c r="D55" s="42" t="s">
        <v>218</v>
      </c>
      <c r="E55" s="137">
        <f t="shared" si="9"/>
        <v>0</v>
      </c>
      <c r="F55" s="135">
        <f t="shared" si="10"/>
        <v>0</v>
      </c>
      <c r="G55" s="135">
        <f t="shared" si="11"/>
        <v>0</v>
      </c>
      <c r="H55" s="135">
        <f t="shared" si="12"/>
        <v>0</v>
      </c>
      <c r="I55" s="135">
        <f t="shared" si="13"/>
        <v>0</v>
      </c>
      <c r="J55" s="135">
        <f t="shared" si="14"/>
        <v>0</v>
      </c>
      <c r="K55" s="136">
        <f t="shared" si="15"/>
        <v>0</v>
      </c>
      <c r="L55" s="198">
        <f t="shared" ref="L55:AM55" si="345">SUM(L56:L56)</f>
        <v>0</v>
      </c>
      <c r="M55" s="198">
        <f t="shared" si="345"/>
        <v>0</v>
      </c>
      <c r="N55" s="198">
        <f t="shared" si="345"/>
        <v>0</v>
      </c>
      <c r="O55" s="198">
        <f t="shared" si="345"/>
        <v>0</v>
      </c>
      <c r="P55" s="198">
        <f t="shared" si="345"/>
        <v>0</v>
      </c>
      <c r="Q55" s="198">
        <f t="shared" si="345"/>
        <v>0</v>
      </c>
      <c r="R55" s="199">
        <f t="shared" si="345"/>
        <v>0</v>
      </c>
      <c r="S55" s="200">
        <f t="shared" si="345"/>
        <v>0</v>
      </c>
      <c r="T55" s="198">
        <f t="shared" si="345"/>
        <v>0</v>
      </c>
      <c r="U55" s="198">
        <f t="shared" si="345"/>
        <v>0</v>
      </c>
      <c r="V55" s="198">
        <f t="shared" si="345"/>
        <v>0</v>
      </c>
      <c r="W55" s="198">
        <f t="shared" si="345"/>
        <v>0</v>
      </c>
      <c r="X55" s="198">
        <f t="shared" si="345"/>
        <v>0</v>
      </c>
      <c r="Y55" s="199">
        <f t="shared" si="345"/>
        <v>0</v>
      </c>
      <c r="Z55" s="200">
        <f t="shared" si="345"/>
        <v>0</v>
      </c>
      <c r="AA55" s="198">
        <f t="shared" si="345"/>
        <v>0</v>
      </c>
      <c r="AB55" s="198">
        <f t="shared" si="345"/>
        <v>0</v>
      </c>
      <c r="AC55" s="198">
        <f t="shared" si="345"/>
        <v>0</v>
      </c>
      <c r="AD55" s="198">
        <f t="shared" si="345"/>
        <v>0</v>
      </c>
      <c r="AE55" s="198">
        <f t="shared" si="345"/>
        <v>0</v>
      </c>
      <c r="AF55" s="201">
        <f t="shared" si="345"/>
        <v>0</v>
      </c>
      <c r="AG55" s="198">
        <f t="shared" si="345"/>
        <v>0</v>
      </c>
      <c r="AH55" s="198">
        <f t="shared" si="345"/>
        <v>0</v>
      </c>
      <c r="AI55" s="198">
        <f t="shared" si="345"/>
        <v>0</v>
      </c>
      <c r="AJ55" s="198">
        <f t="shared" si="345"/>
        <v>0</v>
      </c>
      <c r="AK55" s="198">
        <f t="shared" si="345"/>
        <v>0</v>
      </c>
      <c r="AL55" s="198">
        <f t="shared" si="345"/>
        <v>0</v>
      </c>
      <c r="AM55" s="198">
        <f t="shared" si="345"/>
        <v>0</v>
      </c>
      <c r="AN55" s="137">
        <f t="shared" si="17"/>
        <v>0</v>
      </c>
      <c r="AO55" s="135">
        <f t="shared" si="2"/>
        <v>0</v>
      </c>
      <c r="AP55" s="135">
        <f t="shared" si="18"/>
        <v>0</v>
      </c>
      <c r="AQ55" s="135">
        <f t="shared" si="3"/>
        <v>0</v>
      </c>
      <c r="AR55" s="135">
        <f t="shared" si="4"/>
        <v>0</v>
      </c>
      <c r="AS55" s="135">
        <f t="shared" si="5"/>
        <v>0</v>
      </c>
      <c r="AT55" s="136">
        <f t="shared" si="6"/>
        <v>0</v>
      </c>
      <c r="AU55" s="198">
        <f t="shared" ref="AU55:BV55" si="346">SUM(AU56:AU56)</f>
        <v>0</v>
      </c>
      <c r="AV55" s="198">
        <f t="shared" si="346"/>
        <v>0</v>
      </c>
      <c r="AW55" s="76">
        <f t="shared" si="346"/>
        <v>0</v>
      </c>
      <c r="AX55" s="198">
        <f t="shared" si="346"/>
        <v>0</v>
      </c>
      <c r="AY55" s="198">
        <f t="shared" si="346"/>
        <v>0</v>
      </c>
      <c r="AZ55" s="76">
        <f t="shared" si="346"/>
        <v>0</v>
      </c>
      <c r="BA55" s="201">
        <f t="shared" si="346"/>
        <v>0</v>
      </c>
      <c r="BB55" s="198">
        <f t="shared" si="346"/>
        <v>0</v>
      </c>
      <c r="BC55" s="198">
        <f t="shared" si="346"/>
        <v>0</v>
      </c>
      <c r="BD55" s="76">
        <f t="shared" si="346"/>
        <v>0</v>
      </c>
      <c r="BE55" s="198">
        <f t="shared" si="346"/>
        <v>0</v>
      </c>
      <c r="BF55" s="198">
        <f t="shared" si="346"/>
        <v>0</v>
      </c>
      <c r="BG55" s="76">
        <f t="shared" si="346"/>
        <v>0</v>
      </c>
      <c r="BH55" s="199">
        <f t="shared" si="346"/>
        <v>0</v>
      </c>
      <c r="BI55" s="200">
        <f t="shared" si="346"/>
        <v>0</v>
      </c>
      <c r="BJ55" s="198">
        <f t="shared" si="346"/>
        <v>0</v>
      </c>
      <c r="BK55" s="76">
        <f t="shared" si="346"/>
        <v>0</v>
      </c>
      <c r="BL55" s="198">
        <f t="shared" si="346"/>
        <v>0</v>
      </c>
      <c r="BM55" s="198">
        <f t="shared" si="346"/>
        <v>0</v>
      </c>
      <c r="BN55" s="76">
        <f t="shared" si="346"/>
        <v>0</v>
      </c>
      <c r="BO55" s="201">
        <f t="shared" si="346"/>
        <v>0</v>
      </c>
      <c r="BP55" s="198">
        <f t="shared" si="346"/>
        <v>0</v>
      </c>
      <c r="BQ55" s="198">
        <f t="shared" si="346"/>
        <v>0</v>
      </c>
      <c r="BR55" s="198">
        <f t="shared" si="346"/>
        <v>0</v>
      </c>
      <c r="BS55" s="198">
        <f t="shared" si="346"/>
        <v>0</v>
      </c>
      <c r="BT55" s="198">
        <f t="shared" si="346"/>
        <v>0</v>
      </c>
      <c r="BU55" s="198">
        <f t="shared" si="346"/>
        <v>0</v>
      </c>
      <c r="BV55" s="201">
        <f t="shared" si="346"/>
        <v>0</v>
      </c>
      <c r="BW55" s="81" t="s">
        <v>218</v>
      </c>
      <c r="BX55" s="50" t="s">
        <v>218</v>
      </c>
      <c r="BY55" s="50" t="s">
        <v>218</v>
      </c>
      <c r="BZ55" s="50" t="s">
        <v>218</v>
      </c>
      <c r="CA55" s="50" t="s">
        <v>218</v>
      </c>
      <c r="CB55" s="50" t="s">
        <v>218</v>
      </c>
      <c r="CC55" s="50" t="s">
        <v>218</v>
      </c>
      <c r="CD55" s="119" t="s">
        <v>218</v>
      </c>
    </row>
    <row r="56" spans="1:82" ht="46.5" customHeight="1" x14ac:dyDescent="0.25">
      <c r="A56" s="211" t="s">
        <v>167</v>
      </c>
      <c r="B56" s="212" t="s">
        <v>223</v>
      </c>
      <c r="C56" s="21" t="s">
        <v>224</v>
      </c>
      <c r="D56" s="114" t="s">
        <v>218</v>
      </c>
      <c r="E56" s="235">
        <f t="shared" si="9"/>
        <v>0</v>
      </c>
      <c r="F56" s="236">
        <f t="shared" si="10"/>
        <v>0</v>
      </c>
      <c r="G56" s="236">
        <f t="shared" si="11"/>
        <v>0</v>
      </c>
      <c r="H56" s="236">
        <f t="shared" si="12"/>
        <v>0</v>
      </c>
      <c r="I56" s="236">
        <f t="shared" si="13"/>
        <v>0</v>
      </c>
      <c r="J56" s="236">
        <f t="shared" si="14"/>
        <v>0</v>
      </c>
      <c r="K56" s="237">
        <f t="shared" si="15"/>
        <v>0</v>
      </c>
      <c r="L56" s="108">
        <v>0</v>
      </c>
      <c r="M56" s="168">
        <v>0</v>
      </c>
      <c r="N56" s="168">
        <v>0</v>
      </c>
      <c r="O56" s="168">
        <v>0</v>
      </c>
      <c r="P56" s="168">
        <v>0</v>
      </c>
      <c r="Q56" s="168">
        <v>0</v>
      </c>
      <c r="R56" s="169">
        <v>0</v>
      </c>
      <c r="S56" s="170">
        <v>0</v>
      </c>
      <c r="T56" s="168">
        <v>0</v>
      </c>
      <c r="U56" s="168">
        <v>0</v>
      </c>
      <c r="V56" s="168">
        <v>0</v>
      </c>
      <c r="W56" s="168">
        <v>0</v>
      </c>
      <c r="X56" s="168">
        <v>0</v>
      </c>
      <c r="Y56" s="169">
        <v>0</v>
      </c>
      <c r="Z56" s="170">
        <v>0</v>
      </c>
      <c r="AA56" s="168">
        <v>0</v>
      </c>
      <c r="AB56" s="168">
        <v>0</v>
      </c>
      <c r="AC56" s="168">
        <v>0</v>
      </c>
      <c r="AD56" s="168">
        <v>0</v>
      </c>
      <c r="AE56" s="168">
        <v>0</v>
      </c>
      <c r="AF56" s="171">
        <v>0</v>
      </c>
      <c r="AG56" s="108">
        <v>0</v>
      </c>
      <c r="AH56" s="168">
        <v>0</v>
      </c>
      <c r="AI56" s="168">
        <v>0</v>
      </c>
      <c r="AJ56" s="168">
        <v>0</v>
      </c>
      <c r="AK56" s="168">
        <v>0</v>
      </c>
      <c r="AL56" s="168">
        <v>0</v>
      </c>
      <c r="AM56" s="169">
        <v>0</v>
      </c>
      <c r="AN56" s="235">
        <f t="shared" si="17"/>
        <v>0</v>
      </c>
      <c r="AO56" s="236">
        <f t="shared" si="2"/>
        <v>0</v>
      </c>
      <c r="AP56" s="236">
        <f t="shared" si="18"/>
        <v>0</v>
      </c>
      <c r="AQ56" s="236">
        <f t="shared" si="3"/>
        <v>0</v>
      </c>
      <c r="AR56" s="236">
        <f t="shared" si="4"/>
        <v>0</v>
      </c>
      <c r="AS56" s="236">
        <f t="shared" si="5"/>
        <v>0</v>
      </c>
      <c r="AT56" s="237">
        <f t="shared" si="6"/>
        <v>0</v>
      </c>
      <c r="AU56" s="108">
        <v>0</v>
      </c>
      <c r="AV56" s="108">
        <v>0</v>
      </c>
      <c r="AW56" s="196">
        <v>0</v>
      </c>
      <c r="AX56" s="108">
        <v>0</v>
      </c>
      <c r="AY56" s="108">
        <v>0</v>
      </c>
      <c r="AZ56" s="196">
        <v>0</v>
      </c>
      <c r="BA56" s="110">
        <v>0</v>
      </c>
      <c r="BB56" s="108">
        <v>0</v>
      </c>
      <c r="BC56" s="108">
        <v>0</v>
      </c>
      <c r="BD56" s="196">
        <v>0</v>
      </c>
      <c r="BE56" s="108">
        <v>0</v>
      </c>
      <c r="BF56" s="108">
        <v>0</v>
      </c>
      <c r="BG56" s="196">
        <v>0</v>
      </c>
      <c r="BH56" s="111">
        <v>0</v>
      </c>
      <c r="BI56" s="170">
        <v>0</v>
      </c>
      <c r="BJ56" s="108">
        <v>0</v>
      </c>
      <c r="BK56" s="196">
        <v>0</v>
      </c>
      <c r="BL56" s="108">
        <v>0</v>
      </c>
      <c r="BM56" s="108">
        <v>0</v>
      </c>
      <c r="BN56" s="196">
        <v>0</v>
      </c>
      <c r="BO56" s="110">
        <v>0</v>
      </c>
      <c r="BP56" s="108">
        <v>0</v>
      </c>
      <c r="BQ56" s="108">
        <v>0</v>
      </c>
      <c r="BR56" s="108">
        <v>0</v>
      </c>
      <c r="BS56" s="108">
        <v>0</v>
      </c>
      <c r="BT56" s="108">
        <v>0</v>
      </c>
      <c r="BU56" s="108">
        <v>0</v>
      </c>
      <c r="BV56" s="110">
        <v>0</v>
      </c>
      <c r="BW56" s="81" t="s">
        <v>218</v>
      </c>
      <c r="BX56" s="50" t="s">
        <v>218</v>
      </c>
      <c r="BY56" s="50" t="s">
        <v>218</v>
      </c>
      <c r="BZ56" s="50" t="s">
        <v>218</v>
      </c>
      <c r="CA56" s="50" t="s">
        <v>218</v>
      </c>
      <c r="CB56" s="50" t="s">
        <v>218</v>
      </c>
      <c r="CC56" s="50" t="s">
        <v>218</v>
      </c>
      <c r="CD56" s="119" t="s">
        <v>218</v>
      </c>
    </row>
    <row r="57" spans="1:82" s="32" customFormat="1" ht="45.75" customHeight="1" x14ac:dyDescent="0.25">
      <c r="A57" s="14" t="s">
        <v>170</v>
      </c>
      <c r="B57" s="15" t="s">
        <v>171</v>
      </c>
      <c r="C57" s="14" t="s">
        <v>106</v>
      </c>
      <c r="D57" s="40" t="s">
        <v>218</v>
      </c>
      <c r="E57" s="202">
        <f t="shared" si="9"/>
        <v>0</v>
      </c>
      <c r="F57" s="203">
        <f t="shared" si="10"/>
        <v>0</v>
      </c>
      <c r="G57" s="203">
        <f t="shared" si="11"/>
        <v>2.5</v>
      </c>
      <c r="H57" s="203">
        <f t="shared" si="12"/>
        <v>0</v>
      </c>
      <c r="I57" s="203">
        <f t="shared" si="13"/>
        <v>0</v>
      </c>
      <c r="J57" s="203">
        <f t="shared" si="14"/>
        <v>0</v>
      </c>
      <c r="K57" s="204">
        <f t="shared" si="15"/>
        <v>0</v>
      </c>
      <c r="L57" s="30">
        <f t="shared" ref="L57:AH57" si="347">L58+L60</f>
        <v>0</v>
      </c>
      <c r="M57" s="30">
        <f t="shared" si="347"/>
        <v>0</v>
      </c>
      <c r="N57" s="30">
        <f t="shared" si="347"/>
        <v>0</v>
      </c>
      <c r="O57" s="30">
        <f t="shared" si="347"/>
        <v>0</v>
      </c>
      <c r="P57" s="30">
        <f t="shared" si="347"/>
        <v>0</v>
      </c>
      <c r="Q57" s="30">
        <f t="shared" si="347"/>
        <v>0</v>
      </c>
      <c r="R57" s="61">
        <f t="shared" si="347"/>
        <v>0</v>
      </c>
      <c r="S57" s="73">
        <f t="shared" si="347"/>
        <v>0</v>
      </c>
      <c r="T57" s="30">
        <f t="shared" si="347"/>
        <v>0</v>
      </c>
      <c r="U57" s="30">
        <f t="shared" si="347"/>
        <v>0</v>
      </c>
      <c r="V57" s="30">
        <f t="shared" si="347"/>
        <v>0</v>
      </c>
      <c r="W57" s="30">
        <f t="shared" si="347"/>
        <v>0</v>
      </c>
      <c r="X57" s="30">
        <f t="shared" si="347"/>
        <v>0</v>
      </c>
      <c r="Y57" s="61">
        <f t="shared" si="347"/>
        <v>0</v>
      </c>
      <c r="Z57" s="73">
        <f t="shared" si="347"/>
        <v>0</v>
      </c>
      <c r="AA57" s="30">
        <f t="shared" si="347"/>
        <v>0</v>
      </c>
      <c r="AB57" s="30">
        <f t="shared" si="347"/>
        <v>0</v>
      </c>
      <c r="AC57" s="30">
        <f t="shared" si="347"/>
        <v>0</v>
      </c>
      <c r="AD57" s="30">
        <f t="shared" si="347"/>
        <v>0</v>
      </c>
      <c r="AE57" s="30">
        <f t="shared" si="347"/>
        <v>0</v>
      </c>
      <c r="AF57" s="74">
        <f t="shared" si="347"/>
        <v>0</v>
      </c>
      <c r="AG57" s="64">
        <f t="shared" si="347"/>
        <v>0</v>
      </c>
      <c r="AH57" s="30">
        <f t="shared" si="347"/>
        <v>0</v>
      </c>
      <c r="AI57" s="30">
        <f>AI58+AI60</f>
        <v>2.5</v>
      </c>
      <c r="AJ57" s="30">
        <f t="shared" ref="AJ57:AM57" si="348">AJ58+AJ60</f>
        <v>0</v>
      </c>
      <c r="AK57" s="30">
        <f t="shared" si="348"/>
        <v>0</v>
      </c>
      <c r="AL57" s="30">
        <f t="shared" si="348"/>
        <v>0</v>
      </c>
      <c r="AM57" s="30">
        <f t="shared" si="348"/>
        <v>0</v>
      </c>
      <c r="AN57" s="137">
        <f t="shared" si="17"/>
        <v>0</v>
      </c>
      <c r="AO57" s="135">
        <f t="shared" si="2"/>
        <v>0</v>
      </c>
      <c r="AP57" s="135">
        <f t="shared" si="18"/>
        <v>0.79</v>
      </c>
      <c r="AQ57" s="135">
        <f t="shared" si="3"/>
        <v>0</v>
      </c>
      <c r="AR57" s="135">
        <f t="shared" si="4"/>
        <v>0</v>
      </c>
      <c r="AS57" s="135">
        <f t="shared" si="5"/>
        <v>0</v>
      </c>
      <c r="AT57" s="136">
        <f t="shared" si="6"/>
        <v>0</v>
      </c>
      <c r="AU57" s="30">
        <f t="shared" ref="AU57:BQ57" si="349">AU58+AU60</f>
        <v>0</v>
      </c>
      <c r="AV57" s="30">
        <f t="shared" si="349"/>
        <v>0</v>
      </c>
      <c r="AW57" s="80">
        <f>AW58+AW60</f>
        <v>0.79</v>
      </c>
      <c r="AX57" s="30">
        <f t="shared" si="349"/>
        <v>0</v>
      </c>
      <c r="AY57" s="30">
        <f t="shared" si="349"/>
        <v>0</v>
      </c>
      <c r="AZ57" s="30">
        <f>AZ58+AZ60</f>
        <v>0</v>
      </c>
      <c r="BA57" s="61">
        <f t="shared" si="349"/>
        <v>0</v>
      </c>
      <c r="BB57" s="73">
        <f t="shared" si="349"/>
        <v>0</v>
      </c>
      <c r="BC57" s="30">
        <f t="shared" si="349"/>
        <v>0</v>
      </c>
      <c r="BD57" s="30">
        <f>BD58+BD60</f>
        <v>0</v>
      </c>
      <c r="BE57" s="30">
        <f t="shared" si="349"/>
        <v>0</v>
      </c>
      <c r="BF57" s="30">
        <f t="shared" si="349"/>
        <v>0</v>
      </c>
      <c r="BG57" s="30">
        <f>BG58+BG60</f>
        <v>0</v>
      </c>
      <c r="BH57" s="61">
        <f t="shared" si="349"/>
        <v>0</v>
      </c>
      <c r="BI57" s="73">
        <f t="shared" si="349"/>
        <v>0</v>
      </c>
      <c r="BJ57" s="30">
        <f t="shared" si="349"/>
        <v>0</v>
      </c>
      <c r="BK57" s="80">
        <f>BK58+BK60</f>
        <v>0</v>
      </c>
      <c r="BL57" s="30">
        <f t="shared" si="349"/>
        <v>0</v>
      </c>
      <c r="BM57" s="30">
        <f t="shared" ref="BM57" si="350">BM58+BM60</f>
        <v>0</v>
      </c>
      <c r="BN57" s="30">
        <f>BN58+BN60</f>
        <v>0</v>
      </c>
      <c r="BO57" s="74">
        <f t="shared" si="349"/>
        <v>0</v>
      </c>
      <c r="BP57" s="64">
        <f t="shared" si="349"/>
        <v>0</v>
      </c>
      <c r="BQ57" s="30">
        <f t="shared" si="349"/>
        <v>0</v>
      </c>
      <c r="BR57" s="30">
        <f>BR58+BR60</f>
        <v>0</v>
      </c>
      <c r="BS57" s="30">
        <f t="shared" ref="BS57:BV57" si="351">BS58+BS60</f>
        <v>0</v>
      </c>
      <c r="BT57" s="30">
        <f t="shared" si="351"/>
        <v>0</v>
      </c>
      <c r="BU57" s="30">
        <f t="shared" si="351"/>
        <v>0</v>
      </c>
      <c r="BV57" s="74">
        <f t="shared" si="351"/>
        <v>0</v>
      </c>
      <c r="BW57" s="81" t="s">
        <v>218</v>
      </c>
      <c r="BX57" s="50" t="s">
        <v>218</v>
      </c>
      <c r="BY57" s="50" t="s">
        <v>218</v>
      </c>
      <c r="BZ57" s="50" t="s">
        <v>218</v>
      </c>
      <c r="CA57" s="50" t="s">
        <v>218</v>
      </c>
      <c r="CB57" s="50" t="s">
        <v>218</v>
      </c>
      <c r="CC57" s="50" t="s">
        <v>218</v>
      </c>
      <c r="CD57" s="119" t="s">
        <v>218</v>
      </c>
    </row>
    <row r="58" spans="1:82" s="32" customFormat="1" ht="34.5" customHeight="1" x14ac:dyDescent="0.25">
      <c r="A58" s="14" t="s">
        <v>172</v>
      </c>
      <c r="B58" s="15" t="s">
        <v>173</v>
      </c>
      <c r="C58" s="14" t="s">
        <v>106</v>
      </c>
      <c r="D58" s="40" t="s">
        <v>218</v>
      </c>
      <c r="E58" s="202">
        <f t="shared" si="9"/>
        <v>0</v>
      </c>
      <c r="F58" s="203">
        <f t="shared" si="10"/>
        <v>0</v>
      </c>
      <c r="G58" s="203">
        <f t="shared" si="11"/>
        <v>2.5</v>
      </c>
      <c r="H58" s="203">
        <f t="shared" si="12"/>
        <v>0</v>
      </c>
      <c r="I58" s="203">
        <f t="shared" si="13"/>
        <v>0</v>
      </c>
      <c r="J58" s="203">
        <f t="shared" si="14"/>
        <v>0</v>
      </c>
      <c r="K58" s="204">
        <f t="shared" si="15"/>
        <v>0</v>
      </c>
      <c r="L58" s="30">
        <f t="shared" ref="L58:AH58" si="352">L59</f>
        <v>0</v>
      </c>
      <c r="M58" s="30">
        <f t="shared" si="352"/>
        <v>0</v>
      </c>
      <c r="N58" s="30">
        <f t="shared" si="352"/>
        <v>0</v>
      </c>
      <c r="O58" s="30">
        <f t="shared" si="352"/>
        <v>0</v>
      </c>
      <c r="P58" s="30">
        <f t="shared" si="352"/>
        <v>0</v>
      </c>
      <c r="Q58" s="30">
        <f t="shared" si="352"/>
        <v>0</v>
      </c>
      <c r="R58" s="61">
        <f t="shared" si="352"/>
        <v>0</v>
      </c>
      <c r="S58" s="73">
        <f t="shared" si="352"/>
        <v>0</v>
      </c>
      <c r="T58" s="30">
        <f t="shared" si="352"/>
        <v>0</v>
      </c>
      <c r="U58" s="30">
        <f t="shared" si="352"/>
        <v>0</v>
      </c>
      <c r="V58" s="30">
        <f t="shared" si="352"/>
        <v>0</v>
      </c>
      <c r="W58" s="30">
        <f t="shared" si="352"/>
        <v>0</v>
      </c>
      <c r="X58" s="30">
        <f t="shared" si="352"/>
        <v>0</v>
      </c>
      <c r="Y58" s="61">
        <f t="shared" si="352"/>
        <v>0</v>
      </c>
      <c r="Z58" s="73">
        <f t="shared" si="352"/>
        <v>0</v>
      </c>
      <c r="AA58" s="30">
        <f t="shared" si="352"/>
        <v>0</v>
      </c>
      <c r="AB58" s="30">
        <f t="shared" si="352"/>
        <v>0</v>
      </c>
      <c r="AC58" s="30">
        <f t="shared" si="352"/>
        <v>0</v>
      </c>
      <c r="AD58" s="30">
        <f t="shared" si="352"/>
        <v>0</v>
      </c>
      <c r="AE58" s="30">
        <f t="shared" si="352"/>
        <v>0</v>
      </c>
      <c r="AF58" s="74">
        <f t="shared" si="352"/>
        <v>0</v>
      </c>
      <c r="AG58" s="64">
        <f t="shared" si="352"/>
        <v>0</v>
      </c>
      <c r="AH58" s="30">
        <f t="shared" si="352"/>
        <v>0</v>
      </c>
      <c r="AI58" s="30">
        <f>AI59</f>
        <v>2.5</v>
      </c>
      <c r="AJ58" s="30">
        <f t="shared" ref="AJ58:AL58" si="353">AJ59</f>
        <v>0</v>
      </c>
      <c r="AK58" s="30">
        <f t="shared" si="353"/>
        <v>0</v>
      </c>
      <c r="AL58" s="30">
        <f t="shared" si="353"/>
        <v>0</v>
      </c>
      <c r="AM58" s="30">
        <f>AM59</f>
        <v>0</v>
      </c>
      <c r="AN58" s="137">
        <f t="shared" si="17"/>
        <v>0</v>
      </c>
      <c r="AO58" s="135">
        <f t="shared" si="2"/>
        <v>0</v>
      </c>
      <c r="AP58" s="135">
        <f t="shared" si="18"/>
        <v>0.79</v>
      </c>
      <c r="AQ58" s="135">
        <f t="shared" si="3"/>
        <v>0</v>
      </c>
      <c r="AR58" s="135">
        <f t="shared" si="4"/>
        <v>0</v>
      </c>
      <c r="AS58" s="135">
        <f t="shared" si="5"/>
        <v>0</v>
      </c>
      <c r="AT58" s="136">
        <f t="shared" si="6"/>
        <v>0</v>
      </c>
      <c r="AU58" s="30">
        <f t="shared" ref="AU58:BQ58" si="354">AU59</f>
        <v>0</v>
      </c>
      <c r="AV58" s="30">
        <f t="shared" si="354"/>
        <v>0</v>
      </c>
      <c r="AW58" s="80">
        <f>AW59</f>
        <v>0.79</v>
      </c>
      <c r="AX58" s="30">
        <f t="shared" si="354"/>
        <v>0</v>
      </c>
      <c r="AY58" s="30">
        <f t="shared" si="354"/>
        <v>0</v>
      </c>
      <c r="AZ58" s="30">
        <f>AZ59</f>
        <v>0</v>
      </c>
      <c r="BA58" s="61">
        <f t="shared" si="354"/>
        <v>0</v>
      </c>
      <c r="BB58" s="73">
        <f t="shared" si="354"/>
        <v>0</v>
      </c>
      <c r="BC58" s="30">
        <f t="shared" si="354"/>
        <v>0</v>
      </c>
      <c r="BD58" s="30">
        <f>BD59</f>
        <v>0</v>
      </c>
      <c r="BE58" s="30">
        <f t="shared" si="354"/>
        <v>0</v>
      </c>
      <c r="BF58" s="30">
        <f t="shared" si="354"/>
        <v>0</v>
      </c>
      <c r="BG58" s="30">
        <f>BG59</f>
        <v>0</v>
      </c>
      <c r="BH58" s="61">
        <f t="shared" si="354"/>
        <v>0</v>
      </c>
      <c r="BI58" s="73">
        <f t="shared" si="354"/>
        <v>0</v>
      </c>
      <c r="BJ58" s="30">
        <f t="shared" si="354"/>
        <v>0</v>
      </c>
      <c r="BK58" s="80">
        <f>BK59</f>
        <v>0</v>
      </c>
      <c r="BL58" s="30">
        <f t="shared" si="354"/>
        <v>0</v>
      </c>
      <c r="BM58" s="30">
        <f t="shared" si="354"/>
        <v>0</v>
      </c>
      <c r="BN58" s="30">
        <f>BN59</f>
        <v>0</v>
      </c>
      <c r="BO58" s="74">
        <f t="shared" si="354"/>
        <v>0</v>
      </c>
      <c r="BP58" s="64">
        <f t="shared" si="354"/>
        <v>0</v>
      </c>
      <c r="BQ58" s="30">
        <f t="shared" si="354"/>
        <v>0</v>
      </c>
      <c r="BR58" s="30">
        <f>BR59</f>
        <v>0</v>
      </c>
      <c r="BS58" s="30">
        <f t="shared" ref="BS58:BU58" si="355">BS59</f>
        <v>0</v>
      </c>
      <c r="BT58" s="30">
        <f t="shared" si="355"/>
        <v>0</v>
      </c>
      <c r="BU58" s="30">
        <f t="shared" si="355"/>
        <v>0</v>
      </c>
      <c r="BV58" s="74">
        <f>BV59</f>
        <v>0</v>
      </c>
      <c r="BW58" s="81" t="s">
        <v>218</v>
      </c>
      <c r="BX58" s="50" t="s">
        <v>218</v>
      </c>
      <c r="BY58" s="50" t="s">
        <v>218</v>
      </c>
      <c r="BZ58" s="50" t="s">
        <v>218</v>
      </c>
      <c r="CA58" s="50" t="s">
        <v>218</v>
      </c>
      <c r="CB58" s="50" t="s">
        <v>218</v>
      </c>
      <c r="CC58" s="50" t="s">
        <v>218</v>
      </c>
      <c r="CD58" s="119" t="s">
        <v>218</v>
      </c>
    </row>
    <row r="59" spans="1:82" ht="21.75" customHeight="1" x14ac:dyDescent="0.25">
      <c r="A59" s="211" t="s">
        <v>225</v>
      </c>
      <c r="B59" s="213" t="s">
        <v>174</v>
      </c>
      <c r="C59" s="21" t="s">
        <v>226</v>
      </c>
      <c r="D59" s="114" t="s">
        <v>218</v>
      </c>
      <c r="E59" s="137">
        <f t="shared" si="9"/>
        <v>0</v>
      </c>
      <c r="F59" s="135">
        <f t="shared" si="10"/>
        <v>0</v>
      </c>
      <c r="G59" s="135">
        <f t="shared" si="11"/>
        <v>2.5</v>
      </c>
      <c r="H59" s="135">
        <f t="shared" si="12"/>
        <v>0</v>
      </c>
      <c r="I59" s="135">
        <f t="shared" si="13"/>
        <v>0</v>
      </c>
      <c r="J59" s="135">
        <f t="shared" si="14"/>
        <v>0</v>
      </c>
      <c r="K59" s="136">
        <f t="shared" si="15"/>
        <v>0</v>
      </c>
      <c r="L59" s="108">
        <v>0</v>
      </c>
      <c r="M59" s="168">
        <v>0</v>
      </c>
      <c r="N59" s="168">
        <v>0</v>
      </c>
      <c r="O59" s="168">
        <v>0</v>
      </c>
      <c r="P59" s="168">
        <v>0</v>
      </c>
      <c r="Q59" s="168">
        <v>0</v>
      </c>
      <c r="R59" s="169">
        <v>0</v>
      </c>
      <c r="S59" s="170">
        <v>0</v>
      </c>
      <c r="T59" s="168">
        <v>0</v>
      </c>
      <c r="U59" s="168">
        <v>0</v>
      </c>
      <c r="V59" s="168">
        <v>0</v>
      </c>
      <c r="W59" s="168">
        <v>0</v>
      </c>
      <c r="X59" s="168">
        <v>0</v>
      </c>
      <c r="Y59" s="169">
        <v>0</v>
      </c>
      <c r="Z59" s="170">
        <v>0</v>
      </c>
      <c r="AA59" s="168">
        <v>0</v>
      </c>
      <c r="AB59" s="168">
        <v>0</v>
      </c>
      <c r="AC59" s="168">
        <v>0</v>
      </c>
      <c r="AD59" s="168">
        <v>0</v>
      </c>
      <c r="AE59" s="168">
        <v>0</v>
      </c>
      <c r="AF59" s="171">
        <v>0</v>
      </c>
      <c r="AG59" s="108">
        <v>0</v>
      </c>
      <c r="AH59" s="168">
        <v>0</v>
      </c>
      <c r="AI59" s="168">
        <v>2.5</v>
      </c>
      <c r="AJ59" s="168">
        <v>0</v>
      </c>
      <c r="AK59" s="168">
        <v>0</v>
      </c>
      <c r="AL59" s="168">
        <v>0</v>
      </c>
      <c r="AM59" s="169">
        <v>0</v>
      </c>
      <c r="AN59" s="137">
        <f t="shared" si="17"/>
        <v>0</v>
      </c>
      <c r="AO59" s="135">
        <f t="shared" si="2"/>
        <v>0</v>
      </c>
      <c r="AP59" s="135">
        <f t="shared" si="18"/>
        <v>0.79</v>
      </c>
      <c r="AQ59" s="135">
        <f t="shared" si="3"/>
        <v>0</v>
      </c>
      <c r="AR59" s="135">
        <f t="shared" si="4"/>
        <v>0</v>
      </c>
      <c r="AS59" s="135">
        <f t="shared" si="5"/>
        <v>0</v>
      </c>
      <c r="AT59" s="136">
        <f t="shared" si="6"/>
        <v>0</v>
      </c>
      <c r="AU59" s="108">
        <v>0</v>
      </c>
      <c r="AV59" s="108">
        <v>0</v>
      </c>
      <c r="AW59" s="109">
        <v>0.79</v>
      </c>
      <c r="AX59" s="108">
        <v>0</v>
      </c>
      <c r="AY59" s="108">
        <v>0</v>
      </c>
      <c r="AZ59" s="77">
        <v>0</v>
      </c>
      <c r="BA59" s="110">
        <v>0</v>
      </c>
      <c r="BB59" s="108">
        <v>0</v>
      </c>
      <c r="BC59" s="108">
        <v>0</v>
      </c>
      <c r="BD59" s="77">
        <v>0</v>
      </c>
      <c r="BE59" s="108">
        <v>0</v>
      </c>
      <c r="BF59" s="108">
        <v>0</v>
      </c>
      <c r="BG59" s="77">
        <v>0</v>
      </c>
      <c r="BH59" s="111">
        <v>0</v>
      </c>
      <c r="BI59" s="112">
        <v>0</v>
      </c>
      <c r="BJ59" s="108">
        <v>0</v>
      </c>
      <c r="BK59" s="109"/>
      <c r="BL59" s="108">
        <v>0</v>
      </c>
      <c r="BM59" s="108">
        <v>0</v>
      </c>
      <c r="BN59" s="77">
        <v>0</v>
      </c>
      <c r="BO59" s="110">
        <v>0</v>
      </c>
      <c r="BP59" s="108">
        <v>0</v>
      </c>
      <c r="BQ59" s="108">
        <v>0</v>
      </c>
      <c r="BR59" s="172"/>
      <c r="BS59" s="108">
        <v>0</v>
      </c>
      <c r="BT59" s="108">
        <v>0</v>
      </c>
      <c r="BU59" s="108">
        <v>0</v>
      </c>
      <c r="BV59" s="110">
        <v>0</v>
      </c>
      <c r="BW59" s="81" t="s">
        <v>218</v>
      </c>
      <c r="BX59" s="50" t="s">
        <v>218</v>
      </c>
      <c r="BY59" s="50" t="s">
        <v>218</v>
      </c>
      <c r="BZ59" s="50" t="s">
        <v>218</v>
      </c>
      <c r="CA59" s="50" t="s">
        <v>218</v>
      </c>
      <c r="CB59" s="50" t="s">
        <v>218</v>
      </c>
      <c r="CC59" s="50" t="s">
        <v>218</v>
      </c>
      <c r="CD59" s="119" t="s">
        <v>218</v>
      </c>
    </row>
    <row r="60" spans="1:82" ht="32.25" customHeight="1" x14ac:dyDescent="0.25">
      <c r="A60" s="9" t="s">
        <v>175</v>
      </c>
      <c r="B60" s="10" t="s">
        <v>176</v>
      </c>
      <c r="C60" s="9" t="s">
        <v>106</v>
      </c>
      <c r="D60" s="114" t="s">
        <v>218</v>
      </c>
      <c r="E60" s="137">
        <f t="shared" si="9"/>
        <v>0</v>
      </c>
      <c r="F60" s="135">
        <f t="shared" si="10"/>
        <v>0</v>
      </c>
      <c r="G60" s="135">
        <f t="shared" si="11"/>
        <v>0</v>
      </c>
      <c r="H60" s="135">
        <f t="shared" si="12"/>
        <v>0</v>
      </c>
      <c r="I60" s="135">
        <f t="shared" si="13"/>
        <v>0</v>
      </c>
      <c r="J60" s="135">
        <f t="shared" si="14"/>
        <v>0</v>
      </c>
      <c r="K60" s="136">
        <f t="shared" si="15"/>
        <v>0</v>
      </c>
      <c r="L60" s="108">
        <v>0</v>
      </c>
      <c r="M60" s="168">
        <v>0</v>
      </c>
      <c r="N60" s="168">
        <v>0</v>
      </c>
      <c r="O60" s="168">
        <v>0</v>
      </c>
      <c r="P60" s="168">
        <v>0</v>
      </c>
      <c r="Q60" s="168">
        <v>0</v>
      </c>
      <c r="R60" s="169">
        <v>0</v>
      </c>
      <c r="S60" s="170">
        <v>0</v>
      </c>
      <c r="T60" s="168">
        <v>0</v>
      </c>
      <c r="U60" s="168">
        <v>0</v>
      </c>
      <c r="V60" s="168">
        <v>0</v>
      </c>
      <c r="W60" s="168">
        <v>0</v>
      </c>
      <c r="X60" s="168">
        <v>0</v>
      </c>
      <c r="Y60" s="169">
        <v>0</v>
      </c>
      <c r="Z60" s="170">
        <v>0</v>
      </c>
      <c r="AA60" s="168">
        <v>0</v>
      </c>
      <c r="AB60" s="168">
        <v>0</v>
      </c>
      <c r="AC60" s="168">
        <v>0</v>
      </c>
      <c r="AD60" s="168">
        <v>0</v>
      </c>
      <c r="AE60" s="168">
        <v>0</v>
      </c>
      <c r="AF60" s="171">
        <v>0</v>
      </c>
      <c r="AG60" s="108">
        <v>0</v>
      </c>
      <c r="AH60" s="168">
        <v>0</v>
      </c>
      <c r="AI60" s="168">
        <v>0</v>
      </c>
      <c r="AJ60" s="168">
        <v>0</v>
      </c>
      <c r="AK60" s="168">
        <v>0</v>
      </c>
      <c r="AL60" s="168">
        <v>0</v>
      </c>
      <c r="AM60" s="169">
        <v>0</v>
      </c>
      <c r="AN60" s="137">
        <f t="shared" si="17"/>
        <v>0</v>
      </c>
      <c r="AO60" s="135">
        <f t="shared" si="2"/>
        <v>0</v>
      </c>
      <c r="AP60" s="135">
        <f t="shared" si="18"/>
        <v>0</v>
      </c>
      <c r="AQ60" s="135">
        <f t="shared" si="3"/>
        <v>0</v>
      </c>
      <c r="AR60" s="135">
        <f t="shared" si="4"/>
        <v>0</v>
      </c>
      <c r="AS60" s="135">
        <f t="shared" si="5"/>
        <v>0</v>
      </c>
      <c r="AT60" s="136">
        <f t="shared" si="6"/>
        <v>0</v>
      </c>
      <c r="AU60" s="108">
        <v>0</v>
      </c>
      <c r="AV60" s="108">
        <v>0</v>
      </c>
      <c r="AW60" s="77">
        <v>0</v>
      </c>
      <c r="AX60" s="108">
        <v>0</v>
      </c>
      <c r="AY60" s="108">
        <v>0</v>
      </c>
      <c r="AZ60" s="77">
        <v>0</v>
      </c>
      <c r="BA60" s="110">
        <v>0</v>
      </c>
      <c r="BB60" s="108">
        <v>0</v>
      </c>
      <c r="BC60" s="108">
        <v>0</v>
      </c>
      <c r="BD60" s="77">
        <v>0</v>
      </c>
      <c r="BE60" s="108">
        <v>0</v>
      </c>
      <c r="BF60" s="108">
        <v>0</v>
      </c>
      <c r="BG60" s="77">
        <v>0</v>
      </c>
      <c r="BH60" s="111">
        <v>0</v>
      </c>
      <c r="BI60" s="170">
        <v>0</v>
      </c>
      <c r="BJ60" s="108">
        <v>0</v>
      </c>
      <c r="BK60" s="77">
        <v>0</v>
      </c>
      <c r="BL60" s="108">
        <v>0</v>
      </c>
      <c r="BM60" s="108">
        <v>0</v>
      </c>
      <c r="BN60" s="77">
        <v>0</v>
      </c>
      <c r="BO60" s="110">
        <v>0</v>
      </c>
      <c r="BP60" s="108">
        <v>0</v>
      </c>
      <c r="BQ60" s="108">
        <v>0</v>
      </c>
      <c r="BR60" s="172">
        <v>0</v>
      </c>
      <c r="BS60" s="108">
        <v>0</v>
      </c>
      <c r="BT60" s="108">
        <v>0</v>
      </c>
      <c r="BU60" s="108">
        <v>0</v>
      </c>
      <c r="BV60" s="110">
        <v>0</v>
      </c>
      <c r="BW60" s="81" t="s">
        <v>218</v>
      </c>
      <c r="BX60" s="50" t="s">
        <v>218</v>
      </c>
      <c r="BY60" s="50" t="s">
        <v>218</v>
      </c>
      <c r="BZ60" s="50" t="s">
        <v>218</v>
      </c>
      <c r="CA60" s="50" t="s">
        <v>218</v>
      </c>
      <c r="CB60" s="50" t="s">
        <v>218</v>
      </c>
      <c r="CC60" s="50" t="s">
        <v>218</v>
      </c>
      <c r="CD60" s="119" t="s">
        <v>218</v>
      </c>
    </row>
    <row r="61" spans="1:82" s="32" customFormat="1" ht="42" customHeight="1" x14ac:dyDescent="0.25">
      <c r="A61" s="14" t="s">
        <v>177</v>
      </c>
      <c r="B61" s="15" t="s">
        <v>178</v>
      </c>
      <c r="C61" s="14" t="s">
        <v>106</v>
      </c>
      <c r="D61" s="40" t="s">
        <v>218</v>
      </c>
      <c r="E61" s="137">
        <f t="shared" si="9"/>
        <v>0</v>
      </c>
      <c r="F61" s="135">
        <f t="shared" si="10"/>
        <v>0</v>
      </c>
      <c r="G61" s="135">
        <f t="shared" si="11"/>
        <v>0</v>
      </c>
      <c r="H61" s="135">
        <f t="shared" si="12"/>
        <v>0</v>
      </c>
      <c r="I61" s="135">
        <f t="shared" si="13"/>
        <v>0</v>
      </c>
      <c r="J61" s="135">
        <f t="shared" si="14"/>
        <v>0</v>
      </c>
      <c r="K61" s="136">
        <f t="shared" si="15"/>
        <v>0</v>
      </c>
      <c r="L61" s="30">
        <f t="shared" ref="L61" si="356">SUM(L62:L66)+L71+L72+L73</f>
        <v>0</v>
      </c>
      <c r="M61" s="30">
        <f t="shared" ref="M61" si="357">SUM(M62:M66)+M71+M72+M73</f>
        <v>0</v>
      </c>
      <c r="N61" s="30">
        <f>SUM(N62:N66)+N71+N72+N73</f>
        <v>0</v>
      </c>
      <c r="O61" s="30">
        <f t="shared" ref="O61" si="358">SUM(O62:O66)+O71+O72+O73</f>
        <v>0</v>
      </c>
      <c r="P61" s="30">
        <f t="shared" ref="P61" si="359">SUM(P62:P66)+P71+P72+P73</f>
        <v>0</v>
      </c>
      <c r="Q61" s="30">
        <f t="shared" ref="Q61" si="360">SUM(Q62:Q66)+Q71+Q72+Q73</f>
        <v>0</v>
      </c>
      <c r="R61" s="61">
        <f t="shared" ref="R61" si="361">SUM(R62:R66)+R71+R72+R73</f>
        <v>0</v>
      </c>
      <c r="S61" s="73">
        <f t="shared" ref="S61" si="362">SUM(S62:S66)+S71+S72+S73</f>
        <v>0</v>
      </c>
      <c r="T61" s="30">
        <f t="shared" ref="T61" si="363">SUM(T62:T66)+T71+T72+T73</f>
        <v>0</v>
      </c>
      <c r="U61" s="30">
        <f t="shared" ref="U61" si="364">SUM(U62:U66)+U71+U72+U73</f>
        <v>0</v>
      </c>
      <c r="V61" s="30">
        <f t="shared" ref="V61" si="365">SUM(V62:V66)+V71+V72+V73</f>
        <v>0</v>
      </c>
      <c r="W61" s="30">
        <f t="shared" ref="W61" si="366">SUM(W62:W66)+W71+W72+W73</f>
        <v>0</v>
      </c>
      <c r="X61" s="30">
        <f t="shared" ref="X61" si="367">SUM(X62:X66)+X71+X72+X73</f>
        <v>0</v>
      </c>
      <c r="Y61" s="61">
        <f t="shared" ref="Y61" si="368">SUM(Y62:Y66)+Y71+Y72+Y73</f>
        <v>0</v>
      </c>
      <c r="Z61" s="73">
        <f t="shared" ref="Z61" si="369">SUM(Z62:Z66)+Z71+Z72+Z73</f>
        <v>0</v>
      </c>
      <c r="AA61" s="30">
        <f t="shared" ref="AA61" si="370">SUM(AA62:AA66)+AA71+AA72+AA73</f>
        <v>0</v>
      </c>
      <c r="AB61" s="30">
        <f t="shared" ref="AB61" si="371">SUM(AB62:AB66)+AB71+AB72+AB73</f>
        <v>0</v>
      </c>
      <c r="AC61" s="30">
        <f t="shared" ref="AC61" si="372">SUM(AC62:AC66)+AC71+AC72+AC73</f>
        <v>0</v>
      </c>
      <c r="AD61" s="30">
        <f t="shared" ref="AD61" si="373">SUM(AD62:AD66)+AD71+AD72+AD73</f>
        <v>0</v>
      </c>
      <c r="AE61" s="30">
        <f t="shared" ref="AE61" si="374">SUM(AE62:AE66)+AE71+AE72+AE73</f>
        <v>0</v>
      </c>
      <c r="AF61" s="74">
        <f t="shared" ref="AF61" si="375">SUM(AF62:AF66)+AF71+AF72+AF73</f>
        <v>0</v>
      </c>
      <c r="AG61" s="64">
        <f t="shared" ref="AG61" si="376">SUM(AG62:AG66)+AG71+AG72+AG73</f>
        <v>0</v>
      </c>
      <c r="AH61" s="30">
        <f t="shared" ref="AH61" si="377">SUM(AH62:AH66)+AH71+AH72+AH73</f>
        <v>0</v>
      </c>
      <c r="AI61" s="30">
        <f t="shared" ref="AI61" si="378">SUM(AI62:AI66)+AI71+AI72+AI73</f>
        <v>0</v>
      </c>
      <c r="AJ61" s="30">
        <f t="shared" ref="AJ61" si="379">SUM(AJ62:AJ66)+AJ71+AJ72+AJ73</f>
        <v>0</v>
      </c>
      <c r="AK61" s="30">
        <f t="shared" ref="AK61" si="380">SUM(AK62:AK66)+AK71+AK72+AK73</f>
        <v>0</v>
      </c>
      <c r="AL61" s="30">
        <f t="shared" ref="AL61" si="381">SUM(AL62:AL66)+AL71+AL72+AL73</f>
        <v>0</v>
      </c>
      <c r="AM61" s="30">
        <f>SUM(AM62:AM66)+AM71+AM72+AM73</f>
        <v>0</v>
      </c>
      <c r="AN61" s="137">
        <f t="shared" si="17"/>
        <v>0</v>
      </c>
      <c r="AO61" s="135">
        <f t="shared" si="2"/>
        <v>0</v>
      </c>
      <c r="AP61" s="135">
        <f t="shared" si="18"/>
        <v>0</v>
      </c>
      <c r="AQ61" s="135">
        <f t="shared" si="3"/>
        <v>0</v>
      </c>
      <c r="AR61" s="135">
        <f t="shared" si="4"/>
        <v>0</v>
      </c>
      <c r="AS61" s="135">
        <f t="shared" si="5"/>
        <v>0</v>
      </c>
      <c r="AT61" s="136">
        <f t="shared" si="6"/>
        <v>0</v>
      </c>
      <c r="AU61" s="30">
        <f>SUM(AU62:AU66)+AU71+AU72+AU73</f>
        <v>0</v>
      </c>
      <c r="AV61" s="30">
        <f t="shared" ref="AV61" si="382">SUM(AV62:AV66)+AV71+AV72+AV73</f>
        <v>0</v>
      </c>
      <c r="AW61" s="30">
        <f>SUM(AW62:AW66)+AW71+AW72+AW73</f>
        <v>0</v>
      </c>
      <c r="AX61" s="30">
        <f t="shared" ref="AX61" si="383">SUM(AX62:AX66)+AX71+AX72+AX73</f>
        <v>0</v>
      </c>
      <c r="AY61" s="30">
        <f t="shared" ref="AY61" si="384">SUM(AY62:AY66)+AY71+AY72+AY73</f>
        <v>0</v>
      </c>
      <c r="AZ61" s="30">
        <f>SUM(AZ62:AZ66)+AZ71+AZ72+AZ73</f>
        <v>0</v>
      </c>
      <c r="BA61" s="74">
        <f t="shared" ref="BA61" si="385">SUM(BA62:BA66)+BA71+BA72+BA73</f>
        <v>0</v>
      </c>
      <c r="BB61" s="64">
        <f t="shared" ref="BB61:BC61" si="386">SUM(BB62:BB66)+BB71+BB72+BB73</f>
        <v>0</v>
      </c>
      <c r="BC61" s="30">
        <f t="shared" si="386"/>
        <v>0</v>
      </c>
      <c r="BD61" s="30">
        <f>SUM(BD62:BD66)+BD71+BD72+BD73</f>
        <v>0</v>
      </c>
      <c r="BE61" s="30">
        <f t="shared" ref="BE61:BF61" si="387">SUM(BE62:BE66)+BE71+BE72+BE73</f>
        <v>0</v>
      </c>
      <c r="BF61" s="30">
        <f t="shared" si="387"/>
        <v>0</v>
      </c>
      <c r="BG61" s="30">
        <f>SUM(BG62:BG66)+BG71+BG72+BG73</f>
        <v>0</v>
      </c>
      <c r="BH61" s="61">
        <f t="shared" ref="BH61:BI61" si="388">SUM(BH62:BH66)+BH71+BH72+BH73</f>
        <v>0</v>
      </c>
      <c r="BI61" s="73">
        <f t="shared" si="388"/>
        <v>0</v>
      </c>
      <c r="BJ61" s="30">
        <f t="shared" ref="BJ61" si="389">SUM(BJ62:BJ66)+BJ71+BJ72+BJ73</f>
        <v>0</v>
      </c>
      <c r="BK61" s="30">
        <f>SUM(BK62:BK66)+BK71+BK72+BK73</f>
        <v>0</v>
      </c>
      <c r="BL61" s="30">
        <f t="shared" ref="BL61" si="390">SUM(BL62:BL66)+BL71+BL72+BL73</f>
        <v>0</v>
      </c>
      <c r="BM61" s="30">
        <f t="shared" ref="BM61" si="391">SUM(BM62:BM66)+BM71+BM72+BM73</f>
        <v>0</v>
      </c>
      <c r="BN61" s="30">
        <f>SUM(BN62:BN66)+BN71+BN72+BN73</f>
        <v>0</v>
      </c>
      <c r="BO61" s="74">
        <f t="shared" ref="BO61" si="392">SUM(BO62:BO66)+BO71+BO72+BO73</f>
        <v>0</v>
      </c>
      <c r="BP61" s="64">
        <f t="shared" ref="BP61" si="393">SUM(BP62:BP66)+BP71+BP72+BP73</f>
        <v>0</v>
      </c>
      <c r="BQ61" s="30">
        <f t="shared" ref="BQ61:BR61" si="394">SUM(BQ62:BQ66)+BQ71+BQ72+BQ73</f>
        <v>0</v>
      </c>
      <c r="BR61" s="30">
        <f t="shared" si="394"/>
        <v>0</v>
      </c>
      <c r="BS61" s="30">
        <f t="shared" ref="BS61" si="395">SUM(BS62:BS66)+BS71+BS72+BS73</f>
        <v>0</v>
      </c>
      <c r="BT61" s="30">
        <f t="shared" ref="BT61:BU61" si="396">SUM(BT62:BT66)+BT71+BT72+BT73</f>
        <v>0</v>
      </c>
      <c r="BU61" s="30">
        <f t="shared" si="396"/>
        <v>0</v>
      </c>
      <c r="BV61" s="74">
        <f t="shared" ref="BV61" si="397">SUM(BV62:BV66)+BV71+BV72+BV73</f>
        <v>0</v>
      </c>
      <c r="BW61" s="81" t="s">
        <v>218</v>
      </c>
      <c r="BX61" s="50" t="s">
        <v>218</v>
      </c>
      <c r="BY61" s="50" t="s">
        <v>218</v>
      </c>
      <c r="BZ61" s="50" t="s">
        <v>218</v>
      </c>
      <c r="CA61" s="50" t="s">
        <v>218</v>
      </c>
      <c r="CB61" s="50" t="s">
        <v>218</v>
      </c>
      <c r="CC61" s="50" t="s">
        <v>218</v>
      </c>
      <c r="CD61" s="119" t="s">
        <v>218</v>
      </c>
    </row>
    <row r="62" spans="1:82" ht="38.25" hidden="1" outlineLevel="1" x14ac:dyDescent="0.25">
      <c r="A62" s="9" t="s">
        <v>179</v>
      </c>
      <c r="B62" s="10" t="s">
        <v>180</v>
      </c>
      <c r="C62" s="9" t="s">
        <v>106</v>
      </c>
      <c r="D62" s="114" t="s">
        <v>218</v>
      </c>
      <c r="E62" s="137">
        <f t="shared" si="9"/>
        <v>0</v>
      </c>
      <c r="F62" s="135">
        <f t="shared" si="10"/>
        <v>0</v>
      </c>
      <c r="G62" s="135">
        <f t="shared" si="11"/>
        <v>0</v>
      </c>
      <c r="H62" s="135">
        <f t="shared" si="12"/>
        <v>0</v>
      </c>
      <c r="I62" s="135">
        <f t="shared" si="13"/>
        <v>0</v>
      </c>
      <c r="J62" s="135">
        <f t="shared" si="14"/>
        <v>0</v>
      </c>
      <c r="K62" s="136">
        <f t="shared" si="15"/>
        <v>0</v>
      </c>
      <c r="L62" s="108">
        <v>0</v>
      </c>
      <c r="M62" s="168">
        <v>0</v>
      </c>
      <c r="N62" s="168">
        <v>0</v>
      </c>
      <c r="O62" s="168">
        <v>0</v>
      </c>
      <c r="P62" s="168">
        <v>0</v>
      </c>
      <c r="Q62" s="168">
        <v>0</v>
      </c>
      <c r="R62" s="169">
        <v>0</v>
      </c>
      <c r="S62" s="170">
        <v>0</v>
      </c>
      <c r="T62" s="168">
        <v>0</v>
      </c>
      <c r="U62" s="168">
        <v>0</v>
      </c>
      <c r="V62" s="168">
        <v>0</v>
      </c>
      <c r="W62" s="168">
        <v>0</v>
      </c>
      <c r="X62" s="168">
        <v>0</v>
      </c>
      <c r="Y62" s="169">
        <v>0</v>
      </c>
      <c r="Z62" s="170">
        <v>0</v>
      </c>
      <c r="AA62" s="168">
        <v>0</v>
      </c>
      <c r="AB62" s="168">
        <v>0</v>
      </c>
      <c r="AC62" s="168">
        <v>0</v>
      </c>
      <c r="AD62" s="168">
        <v>0</v>
      </c>
      <c r="AE62" s="168">
        <v>0</v>
      </c>
      <c r="AF62" s="171">
        <v>0</v>
      </c>
      <c r="AG62" s="108">
        <v>0</v>
      </c>
      <c r="AH62" s="168">
        <v>0</v>
      </c>
      <c r="AI62" s="168">
        <v>0</v>
      </c>
      <c r="AJ62" s="168">
        <v>0</v>
      </c>
      <c r="AK62" s="168">
        <v>0</v>
      </c>
      <c r="AL62" s="168">
        <v>0</v>
      </c>
      <c r="AM62" s="169">
        <v>0</v>
      </c>
      <c r="AN62" s="137">
        <f t="shared" si="17"/>
        <v>0</v>
      </c>
      <c r="AO62" s="135">
        <f t="shared" si="2"/>
        <v>0</v>
      </c>
      <c r="AP62" s="135">
        <f t="shared" si="18"/>
        <v>0</v>
      </c>
      <c r="AQ62" s="135">
        <f t="shared" si="3"/>
        <v>0</v>
      </c>
      <c r="AR62" s="135">
        <f t="shared" si="4"/>
        <v>0</v>
      </c>
      <c r="AS62" s="135">
        <f t="shared" si="5"/>
        <v>0</v>
      </c>
      <c r="AT62" s="136">
        <f t="shared" si="6"/>
        <v>0</v>
      </c>
      <c r="AU62" s="108">
        <v>0</v>
      </c>
      <c r="AV62" s="108">
        <v>0</v>
      </c>
      <c r="AW62" s="77">
        <v>0</v>
      </c>
      <c r="AX62" s="108">
        <v>0</v>
      </c>
      <c r="AY62" s="108">
        <v>0</v>
      </c>
      <c r="AZ62" s="77">
        <v>0</v>
      </c>
      <c r="BA62" s="110">
        <v>0</v>
      </c>
      <c r="BB62" s="108">
        <v>0</v>
      </c>
      <c r="BC62" s="108">
        <v>0</v>
      </c>
      <c r="BD62" s="77">
        <v>0</v>
      </c>
      <c r="BE62" s="108">
        <v>0</v>
      </c>
      <c r="BF62" s="108">
        <v>0</v>
      </c>
      <c r="BG62" s="77">
        <v>0</v>
      </c>
      <c r="BH62" s="111">
        <v>0</v>
      </c>
      <c r="BI62" s="170">
        <v>0</v>
      </c>
      <c r="BJ62" s="108">
        <v>0</v>
      </c>
      <c r="BK62" s="77">
        <v>0</v>
      </c>
      <c r="BL62" s="108">
        <v>0</v>
      </c>
      <c r="BM62" s="108">
        <v>0</v>
      </c>
      <c r="BN62" s="77">
        <v>0</v>
      </c>
      <c r="BO62" s="110">
        <v>0</v>
      </c>
      <c r="BP62" s="108">
        <v>0</v>
      </c>
      <c r="BQ62" s="108">
        <v>0</v>
      </c>
      <c r="BR62" s="108">
        <v>0</v>
      </c>
      <c r="BS62" s="108">
        <v>0</v>
      </c>
      <c r="BT62" s="108">
        <v>0</v>
      </c>
      <c r="BU62" s="108">
        <v>0</v>
      </c>
      <c r="BV62" s="110">
        <v>0</v>
      </c>
      <c r="BW62" s="81" t="s">
        <v>218</v>
      </c>
      <c r="BX62" s="50" t="s">
        <v>218</v>
      </c>
      <c r="BY62" s="50" t="s">
        <v>218</v>
      </c>
      <c r="BZ62" s="50" t="s">
        <v>218</v>
      </c>
      <c r="CA62" s="50" t="s">
        <v>218</v>
      </c>
      <c r="CB62" s="50" t="s">
        <v>218</v>
      </c>
      <c r="CC62" s="50" t="s">
        <v>218</v>
      </c>
      <c r="CD62" s="119" t="s">
        <v>218</v>
      </c>
    </row>
    <row r="63" spans="1:82" ht="25.5" hidden="1" outlineLevel="1" x14ac:dyDescent="0.25">
      <c r="A63" s="9" t="s">
        <v>181</v>
      </c>
      <c r="B63" s="10" t="s">
        <v>182</v>
      </c>
      <c r="C63" s="9" t="s">
        <v>106</v>
      </c>
      <c r="D63" s="114" t="s">
        <v>218</v>
      </c>
      <c r="E63" s="137">
        <f t="shared" si="9"/>
        <v>0</v>
      </c>
      <c r="F63" s="135">
        <f t="shared" si="10"/>
        <v>0</v>
      </c>
      <c r="G63" s="135">
        <f t="shared" si="11"/>
        <v>0</v>
      </c>
      <c r="H63" s="135">
        <f t="shared" si="12"/>
        <v>0</v>
      </c>
      <c r="I63" s="135">
        <f t="shared" si="13"/>
        <v>0</v>
      </c>
      <c r="J63" s="135">
        <f t="shared" si="14"/>
        <v>0</v>
      </c>
      <c r="K63" s="136">
        <f t="shared" si="15"/>
        <v>0</v>
      </c>
      <c r="L63" s="108">
        <v>0</v>
      </c>
      <c r="M63" s="168">
        <v>0</v>
      </c>
      <c r="N63" s="168">
        <v>0</v>
      </c>
      <c r="O63" s="168">
        <v>0</v>
      </c>
      <c r="P63" s="168">
        <v>0</v>
      </c>
      <c r="Q63" s="168">
        <v>0</v>
      </c>
      <c r="R63" s="169">
        <v>0</v>
      </c>
      <c r="S63" s="170">
        <v>0</v>
      </c>
      <c r="T63" s="168">
        <v>0</v>
      </c>
      <c r="U63" s="168">
        <v>0</v>
      </c>
      <c r="V63" s="168">
        <v>0</v>
      </c>
      <c r="W63" s="168">
        <v>0</v>
      </c>
      <c r="X63" s="168">
        <v>0</v>
      </c>
      <c r="Y63" s="169">
        <v>0</v>
      </c>
      <c r="Z63" s="170">
        <v>0</v>
      </c>
      <c r="AA63" s="168">
        <v>0</v>
      </c>
      <c r="AB63" s="168">
        <v>0</v>
      </c>
      <c r="AC63" s="168">
        <v>0</v>
      </c>
      <c r="AD63" s="168">
        <v>0</v>
      </c>
      <c r="AE63" s="168">
        <v>0</v>
      </c>
      <c r="AF63" s="171">
        <v>0</v>
      </c>
      <c r="AG63" s="108">
        <v>0</v>
      </c>
      <c r="AH63" s="168">
        <v>0</v>
      </c>
      <c r="AI63" s="168">
        <v>0</v>
      </c>
      <c r="AJ63" s="168">
        <v>0</v>
      </c>
      <c r="AK63" s="168">
        <v>0</v>
      </c>
      <c r="AL63" s="168">
        <v>0</v>
      </c>
      <c r="AM63" s="169">
        <v>0</v>
      </c>
      <c r="AN63" s="137">
        <f t="shared" si="17"/>
        <v>0</v>
      </c>
      <c r="AO63" s="135">
        <f t="shared" si="2"/>
        <v>0</v>
      </c>
      <c r="AP63" s="135">
        <f t="shared" si="18"/>
        <v>0</v>
      </c>
      <c r="AQ63" s="135">
        <f t="shared" si="3"/>
        <v>0</v>
      </c>
      <c r="AR63" s="135">
        <f t="shared" si="4"/>
        <v>0</v>
      </c>
      <c r="AS63" s="135">
        <f t="shared" si="5"/>
        <v>0</v>
      </c>
      <c r="AT63" s="136">
        <f t="shared" si="6"/>
        <v>0</v>
      </c>
      <c r="AU63" s="108">
        <v>0</v>
      </c>
      <c r="AV63" s="108">
        <v>0</v>
      </c>
      <c r="AW63" s="77">
        <v>0</v>
      </c>
      <c r="AX63" s="108">
        <v>0</v>
      </c>
      <c r="AY63" s="108">
        <v>0</v>
      </c>
      <c r="AZ63" s="77">
        <v>0</v>
      </c>
      <c r="BA63" s="110">
        <v>0</v>
      </c>
      <c r="BB63" s="108">
        <v>0</v>
      </c>
      <c r="BC63" s="108">
        <v>0</v>
      </c>
      <c r="BD63" s="77">
        <v>0</v>
      </c>
      <c r="BE63" s="108">
        <v>0</v>
      </c>
      <c r="BF63" s="108">
        <v>0</v>
      </c>
      <c r="BG63" s="77">
        <v>0</v>
      </c>
      <c r="BH63" s="111">
        <v>0</v>
      </c>
      <c r="BI63" s="170">
        <v>0</v>
      </c>
      <c r="BJ63" s="108">
        <v>0</v>
      </c>
      <c r="BK63" s="77">
        <v>0</v>
      </c>
      <c r="BL63" s="108">
        <v>0</v>
      </c>
      <c r="BM63" s="108">
        <v>0</v>
      </c>
      <c r="BN63" s="77">
        <v>0</v>
      </c>
      <c r="BO63" s="110">
        <v>0</v>
      </c>
      <c r="BP63" s="108">
        <v>0</v>
      </c>
      <c r="BQ63" s="108">
        <v>0</v>
      </c>
      <c r="BR63" s="108">
        <v>0</v>
      </c>
      <c r="BS63" s="108">
        <v>0</v>
      </c>
      <c r="BT63" s="108">
        <v>0</v>
      </c>
      <c r="BU63" s="108">
        <v>0</v>
      </c>
      <c r="BV63" s="110">
        <v>0</v>
      </c>
      <c r="BW63" s="81" t="s">
        <v>218</v>
      </c>
      <c r="BX63" s="50" t="s">
        <v>218</v>
      </c>
      <c r="BY63" s="50" t="s">
        <v>218</v>
      </c>
      <c r="BZ63" s="50" t="s">
        <v>218</v>
      </c>
      <c r="CA63" s="50" t="s">
        <v>218</v>
      </c>
      <c r="CB63" s="50" t="s">
        <v>218</v>
      </c>
      <c r="CC63" s="50" t="s">
        <v>218</v>
      </c>
      <c r="CD63" s="119" t="s">
        <v>218</v>
      </c>
    </row>
    <row r="64" spans="1:82" ht="33" hidden="1" customHeight="1" outlineLevel="1" x14ac:dyDescent="0.25">
      <c r="A64" s="9" t="s">
        <v>183</v>
      </c>
      <c r="B64" s="10" t="s">
        <v>184</v>
      </c>
      <c r="C64" s="9" t="s">
        <v>106</v>
      </c>
      <c r="D64" s="114" t="s">
        <v>218</v>
      </c>
      <c r="E64" s="137">
        <f t="shared" si="9"/>
        <v>0</v>
      </c>
      <c r="F64" s="135">
        <f t="shared" si="10"/>
        <v>0</v>
      </c>
      <c r="G64" s="135">
        <f t="shared" si="11"/>
        <v>0</v>
      </c>
      <c r="H64" s="135">
        <f t="shared" si="12"/>
        <v>0</v>
      </c>
      <c r="I64" s="135">
        <f t="shared" si="13"/>
        <v>0</v>
      </c>
      <c r="J64" s="135">
        <f t="shared" si="14"/>
        <v>0</v>
      </c>
      <c r="K64" s="136">
        <f t="shared" si="15"/>
        <v>0</v>
      </c>
      <c r="L64" s="108">
        <v>0</v>
      </c>
      <c r="M64" s="168">
        <v>0</v>
      </c>
      <c r="N64" s="168">
        <v>0</v>
      </c>
      <c r="O64" s="168">
        <v>0</v>
      </c>
      <c r="P64" s="168">
        <v>0</v>
      </c>
      <c r="Q64" s="168">
        <v>0</v>
      </c>
      <c r="R64" s="169">
        <v>0</v>
      </c>
      <c r="S64" s="170">
        <v>0</v>
      </c>
      <c r="T64" s="168">
        <v>0</v>
      </c>
      <c r="U64" s="168">
        <v>0</v>
      </c>
      <c r="V64" s="168">
        <v>0</v>
      </c>
      <c r="W64" s="168">
        <v>0</v>
      </c>
      <c r="X64" s="168">
        <v>0</v>
      </c>
      <c r="Y64" s="169">
        <v>0</v>
      </c>
      <c r="Z64" s="170">
        <v>0</v>
      </c>
      <c r="AA64" s="168">
        <v>0</v>
      </c>
      <c r="AB64" s="168">
        <v>0</v>
      </c>
      <c r="AC64" s="168">
        <v>0</v>
      </c>
      <c r="AD64" s="168">
        <v>0</v>
      </c>
      <c r="AE64" s="168">
        <v>0</v>
      </c>
      <c r="AF64" s="171">
        <v>0</v>
      </c>
      <c r="AG64" s="108">
        <v>0</v>
      </c>
      <c r="AH64" s="168">
        <v>0</v>
      </c>
      <c r="AI64" s="168">
        <v>0</v>
      </c>
      <c r="AJ64" s="168">
        <v>0</v>
      </c>
      <c r="AK64" s="168">
        <v>0</v>
      </c>
      <c r="AL64" s="168">
        <v>0</v>
      </c>
      <c r="AM64" s="169">
        <v>0</v>
      </c>
      <c r="AN64" s="137">
        <f t="shared" si="17"/>
        <v>0</v>
      </c>
      <c r="AO64" s="135">
        <f t="shared" si="2"/>
        <v>0</v>
      </c>
      <c r="AP64" s="135">
        <f t="shared" si="18"/>
        <v>0</v>
      </c>
      <c r="AQ64" s="135">
        <f t="shared" si="3"/>
        <v>0</v>
      </c>
      <c r="AR64" s="135">
        <f t="shared" si="4"/>
        <v>0</v>
      </c>
      <c r="AS64" s="135">
        <f t="shared" si="5"/>
        <v>0</v>
      </c>
      <c r="AT64" s="136">
        <f t="shared" si="6"/>
        <v>0</v>
      </c>
      <c r="AU64" s="108">
        <v>0</v>
      </c>
      <c r="AV64" s="108">
        <v>0</v>
      </c>
      <c r="AW64" s="77">
        <v>0</v>
      </c>
      <c r="AX64" s="108">
        <v>0</v>
      </c>
      <c r="AY64" s="108">
        <v>0</v>
      </c>
      <c r="AZ64" s="77">
        <v>0</v>
      </c>
      <c r="BA64" s="110">
        <v>0</v>
      </c>
      <c r="BB64" s="108">
        <v>0</v>
      </c>
      <c r="BC64" s="108">
        <v>0</v>
      </c>
      <c r="BD64" s="77">
        <v>0</v>
      </c>
      <c r="BE64" s="108">
        <v>0</v>
      </c>
      <c r="BF64" s="108">
        <v>0</v>
      </c>
      <c r="BG64" s="77">
        <v>0</v>
      </c>
      <c r="BH64" s="111">
        <v>0</v>
      </c>
      <c r="BI64" s="170">
        <v>0</v>
      </c>
      <c r="BJ64" s="108">
        <v>0</v>
      </c>
      <c r="BK64" s="77">
        <v>0</v>
      </c>
      <c r="BL64" s="108">
        <v>0</v>
      </c>
      <c r="BM64" s="108">
        <v>0</v>
      </c>
      <c r="BN64" s="77">
        <v>0</v>
      </c>
      <c r="BO64" s="110">
        <v>0</v>
      </c>
      <c r="BP64" s="108">
        <v>0</v>
      </c>
      <c r="BQ64" s="108">
        <v>0</v>
      </c>
      <c r="BR64" s="108">
        <v>0</v>
      </c>
      <c r="BS64" s="108">
        <v>0</v>
      </c>
      <c r="BT64" s="108">
        <v>0</v>
      </c>
      <c r="BU64" s="108">
        <v>0</v>
      </c>
      <c r="BV64" s="110">
        <v>0</v>
      </c>
      <c r="BW64" s="81" t="s">
        <v>218</v>
      </c>
      <c r="BX64" s="50" t="s">
        <v>218</v>
      </c>
      <c r="BY64" s="50" t="s">
        <v>218</v>
      </c>
      <c r="BZ64" s="50" t="s">
        <v>218</v>
      </c>
      <c r="CA64" s="50" t="s">
        <v>218</v>
      </c>
      <c r="CB64" s="50" t="s">
        <v>218</v>
      </c>
      <c r="CC64" s="50" t="s">
        <v>218</v>
      </c>
      <c r="CD64" s="119" t="s">
        <v>218</v>
      </c>
    </row>
    <row r="65" spans="1:82" ht="49.5" hidden="1" customHeight="1" outlineLevel="1" x14ac:dyDescent="0.25">
      <c r="A65" s="9" t="s">
        <v>185</v>
      </c>
      <c r="B65" s="10" t="s">
        <v>186</v>
      </c>
      <c r="C65" s="9" t="s">
        <v>106</v>
      </c>
      <c r="D65" s="114" t="s">
        <v>218</v>
      </c>
      <c r="E65" s="137">
        <f t="shared" si="9"/>
        <v>0</v>
      </c>
      <c r="F65" s="135">
        <f t="shared" si="10"/>
        <v>0</v>
      </c>
      <c r="G65" s="135">
        <f t="shared" si="11"/>
        <v>0</v>
      </c>
      <c r="H65" s="135">
        <f t="shared" si="12"/>
        <v>0</v>
      </c>
      <c r="I65" s="135">
        <f t="shared" si="13"/>
        <v>0</v>
      </c>
      <c r="J65" s="135">
        <f t="shared" si="14"/>
        <v>0</v>
      </c>
      <c r="K65" s="136">
        <f t="shared" si="15"/>
        <v>0</v>
      </c>
      <c r="L65" s="108">
        <v>0</v>
      </c>
      <c r="M65" s="168">
        <v>0</v>
      </c>
      <c r="N65" s="168">
        <v>0</v>
      </c>
      <c r="O65" s="168">
        <v>0</v>
      </c>
      <c r="P65" s="168">
        <v>0</v>
      </c>
      <c r="Q65" s="168">
        <v>0</v>
      </c>
      <c r="R65" s="169">
        <v>0</v>
      </c>
      <c r="S65" s="170">
        <v>0</v>
      </c>
      <c r="T65" s="168">
        <v>0</v>
      </c>
      <c r="U65" s="168">
        <v>0</v>
      </c>
      <c r="V65" s="168">
        <v>0</v>
      </c>
      <c r="W65" s="168">
        <v>0</v>
      </c>
      <c r="X65" s="168">
        <v>0</v>
      </c>
      <c r="Y65" s="169">
        <v>0</v>
      </c>
      <c r="Z65" s="170">
        <v>0</v>
      </c>
      <c r="AA65" s="168">
        <v>0</v>
      </c>
      <c r="AB65" s="168">
        <v>0</v>
      </c>
      <c r="AC65" s="168">
        <v>0</v>
      </c>
      <c r="AD65" s="168">
        <v>0</v>
      </c>
      <c r="AE65" s="168">
        <v>0</v>
      </c>
      <c r="AF65" s="171">
        <v>0</v>
      </c>
      <c r="AG65" s="108">
        <v>0</v>
      </c>
      <c r="AH65" s="168">
        <v>0</v>
      </c>
      <c r="AI65" s="168">
        <v>0</v>
      </c>
      <c r="AJ65" s="168">
        <v>0</v>
      </c>
      <c r="AK65" s="168">
        <v>0</v>
      </c>
      <c r="AL65" s="168">
        <v>0</v>
      </c>
      <c r="AM65" s="169">
        <v>0</v>
      </c>
      <c r="AN65" s="137">
        <f t="shared" si="17"/>
        <v>0</v>
      </c>
      <c r="AO65" s="135">
        <f t="shared" si="2"/>
        <v>0</v>
      </c>
      <c r="AP65" s="135">
        <f t="shared" si="18"/>
        <v>0</v>
      </c>
      <c r="AQ65" s="135">
        <f t="shared" si="3"/>
        <v>0</v>
      </c>
      <c r="AR65" s="135">
        <f t="shared" si="4"/>
        <v>0</v>
      </c>
      <c r="AS65" s="135">
        <f t="shared" si="5"/>
        <v>0</v>
      </c>
      <c r="AT65" s="136">
        <f t="shared" si="6"/>
        <v>0</v>
      </c>
      <c r="AU65" s="108">
        <v>0</v>
      </c>
      <c r="AV65" s="108">
        <v>0</v>
      </c>
      <c r="AW65" s="77">
        <v>0</v>
      </c>
      <c r="AX65" s="108">
        <v>0</v>
      </c>
      <c r="AY65" s="108">
        <v>0</v>
      </c>
      <c r="AZ65" s="77">
        <v>0</v>
      </c>
      <c r="BA65" s="110">
        <v>0</v>
      </c>
      <c r="BB65" s="108">
        <v>0</v>
      </c>
      <c r="BC65" s="108">
        <v>0</v>
      </c>
      <c r="BD65" s="77">
        <v>0</v>
      </c>
      <c r="BE65" s="108">
        <v>0</v>
      </c>
      <c r="BF65" s="108">
        <v>0</v>
      </c>
      <c r="BG65" s="77">
        <v>0</v>
      </c>
      <c r="BH65" s="111">
        <v>0</v>
      </c>
      <c r="BI65" s="170">
        <v>0</v>
      </c>
      <c r="BJ65" s="108">
        <v>0</v>
      </c>
      <c r="BK65" s="77">
        <v>0</v>
      </c>
      <c r="BL65" s="108">
        <v>0</v>
      </c>
      <c r="BM65" s="108">
        <v>0</v>
      </c>
      <c r="BN65" s="77">
        <v>0</v>
      </c>
      <c r="BO65" s="110">
        <v>0</v>
      </c>
      <c r="BP65" s="108">
        <v>0</v>
      </c>
      <c r="BQ65" s="108">
        <v>0</v>
      </c>
      <c r="BR65" s="108">
        <v>0</v>
      </c>
      <c r="BS65" s="108">
        <v>0</v>
      </c>
      <c r="BT65" s="108">
        <v>0</v>
      </c>
      <c r="BU65" s="108">
        <v>0</v>
      </c>
      <c r="BV65" s="110">
        <v>0</v>
      </c>
      <c r="BW65" s="81" t="s">
        <v>218</v>
      </c>
      <c r="BX65" s="50" t="s">
        <v>218</v>
      </c>
      <c r="BY65" s="50" t="s">
        <v>218</v>
      </c>
      <c r="BZ65" s="50" t="s">
        <v>218</v>
      </c>
      <c r="CA65" s="50" t="s">
        <v>218</v>
      </c>
      <c r="CB65" s="50" t="s">
        <v>218</v>
      </c>
      <c r="CC65" s="50" t="s">
        <v>218</v>
      </c>
      <c r="CD65" s="119" t="s">
        <v>218</v>
      </c>
    </row>
    <row r="66" spans="1:82" s="36" customFormat="1" ht="38.25" collapsed="1" x14ac:dyDescent="0.25">
      <c r="A66" s="18" t="s">
        <v>187</v>
      </c>
      <c r="B66" s="22" t="s">
        <v>188</v>
      </c>
      <c r="C66" s="18" t="s">
        <v>106</v>
      </c>
      <c r="D66" s="42" t="s">
        <v>218</v>
      </c>
      <c r="E66" s="137">
        <f t="shared" si="9"/>
        <v>0</v>
      </c>
      <c r="F66" s="135">
        <f t="shared" si="10"/>
        <v>0</v>
      </c>
      <c r="G66" s="135">
        <f t="shared" si="11"/>
        <v>0</v>
      </c>
      <c r="H66" s="135">
        <f t="shared" si="12"/>
        <v>0</v>
      </c>
      <c r="I66" s="135">
        <f t="shared" si="13"/>
        <v>0</v>
      </c>
      <c r="J66" s="135">
        <f t="shared" si="14"/>
        <v>0</v>
      </c>
      <c r="K66" s="136">
        <f t="shared" si="15"/>
        <v>0</v>
      </c>
      <c r="L66" s="198">
        <f>L67</f>
        <v>0</v>
      </c>
      <c r="M66" s="198">
        <f t="shared" ref="M66:AM66" si="398">M67</f>
        <v>0</v>
      </c>
      <c r="N66" s="198">
        <f t="shared" si="398"/>
        <v>0</v>
      </c>
      <c r="O66" s="198">
        <f t="shared" si="398"/>
        <v>0</v>
      </c>
      <c r="P66" s="198">
        <f t="shared" si="398"/>
        <v>0</v>
      </c>
      <c r="Q66" s="198">
        <f t="shared" si="398"/>
        <v>0</v>
      </c>
      <c r="R66" s="199">
        <f t="shared" si="398"/>
        <v>0</v>
      </c>
      <c r="S66" s="200">
        <f t="shared" si="398"/>
        <v>0</v>
      </c>
      <c r="T66" s="198">
        <f t="shared" si="398"/>
        <v>0</v>
      </c>
      <c r="U66" s="198">
        <f t="shared" si="398"/>
        <v>0</v>
      </c>
      <c r="V66" s="198">
        <f t="shared" si="398"/>
        <v>0</v>
      </c>
      <c r="W66" s="198">
        <f t="shared" si="398"/>
        <v>0</v>
      </c>
      <c r="X66" s="198">
        <f t="shared" si="398"/>
        <v>0</v>
      </c>
      <c r="Y66" s="199">
        <f t="shared" si="398"/>
        <v>0</v>
      </c>
      <c r="Z66" s="200">
        <f t="shared" si="398"/>
        <v>0</v>
      </c>
      <c r="AA66" s="198">
        <f t="shared" si="398"/>
        <v>0</v>
      </c>
      <c r="AB66" s="198">
        <f t="shared" si="398"/>
        <v>0</v>
      </c>
      <c r="AC66" s="198">
        <f t="shared" si="398"/>
        <v>0</v>
      </c>
      <c r="AD66" s="198">
        <f t="shared" si="398"/>
        <v>0</v>
      </c>
      <c r="AE66" s="198">
        <f t="shared" si="398"/>
        <v>0</v>
      </c>
      <c r="AF66" s="201">
        <f t="shared" si="398"/>
        <v>0</v>
      </c>
      <c r="AG66" s="198">
        <f t="shared" si="398"/>
        <v>0</v>
      </c>
      <c r="AH66" s="198">
        <f t="shared" si="398"/>
        <v>0</v>
      </c>
      <c r="AI66" s="198">
        <f t="shared" si="398"/>
        <v>0</v>
      </c>
      <c r="AJ66" s="198">
        <f t="shared" si="398"/>
        <v>0</v>
      </c>
      <c r="AK66" s="198">
        <f t="shared" si="398"/>
        <v>0</v>
      </c>
      <c r="AL66" s="198">
        <f t="shared" si="398"/>
        <v>0</v>
      </c>
      <c r="AM66" s="198">
        <f t="shared" si="398"/>
        <v>0</v>
      </c>
      <c r="AN66" s="137">
        <f t="shared" si="17"/>
        <v>0</v>
      </c>
      <c r="AO66" s="135">
        <f t="shared" si="2"/>
        <v>0</v>
      </c>
      <c r="AP66" s="135">
        <f t="shared" si="18"/>
        <v>0</v>
      </c>
      <c r="AQ66" s="135">
        <f t="shared" si="3"/>
        <v>0</v>
      </c>
      <c r="AR66" s="135">
        <f t="shared" si="4"/>
        <v>0</v>
      </c>
      <c r="AS66" s="135">
        <f t="shared" si="5"/>
        <v>0</v>
      </c>
      <c r="AT66" s="136">
        <f t="shared" si="6"/>
        <v>0</v>
      </c>
      <c r="AU66" s="198">
        <f>AU67</f>
        <v>0</v>
      </c>
      <c r="AV66" s="198">
        <f t="shared" ref="AV66" si="399">AV67</f>
        <v>0</v>
      </c>
      <c r="AW66" s="76">
        <f>AW67</f>
        <v>0</v>
      </c>
      <c r="AX66" s="198">
        <f t="shared" ref="AX66" si="400">AX67</f>
        <v>0</v>
      </c>
      <c r="AY66" s="198">
        <f t="shared" ref="AY66" si="401">AY67</f>
        <v>0</v>
      </c>
      <c r="AZ66" s="76">
        <f>AZ67</f>
        <v>0</v>
      </c>
      <c r="BA66" s="201">
        <f t="shared" ref="BA66" si="402">BA67</f>
        <v>0</v>
      </c>
      <c r="BB66" s="198">
        <f t="shared" ref="BB66" si="403">BB67</f>
        <v>0</v>
      </c>
      <c r="BC66" s="198">
        <f t="shared" ref="BC66" si="404">BC67</f>
        <v>0</v>
      </c>
      <c r="BD66" s="76">
        <f>BD67</f>
        <v>0</v>
      </c>
      <c r="BE66" s="198">
        <f t="shared" ref="BE66" si="405">BE67</f>
        <v>0</v>
      </c>
      <c r="BF66" s="198">
        <f t="shared" ref="BF66" si="406">BF67</f>
        <v>0</v>
      </c>
      <c r="BG66" s="76">
        <f>BG67</f>
        <v>0</v>
      </c>
      <c r="BH66" s="199">
        <f t="shared" ref="BH66" si="407">BH67</f>
        <v>0</v>
      </c>
      <c r="BI66" s="200">
        <f t="shared" ref="BI66" si="408">BI67</f>
        <v>0</v>
      </c>
      <c r="BJ66" s="198">
        <f t="shared" ref="BJ66" si="409">BJ67</f>
        <v>0</v>
      </c>
      <c r="BK66" s="76">
        <f>BK67</f>
        <v>0</v>
      </c>
      <c r="BL66" s="198">
        <f t="shared" ref="BL66:BM66" si="410">BL67</f>
        <v>0</v>
      </c>
      <c r="BM66" s="198">
        <f t="shared" si="410"/>
        <v>0</v>
      </c>
      <c r="BN66" s="76">
        <f>BN67</f>
        <v>0</v>
      </c>
      <c r="BO66" s="201">
        <f t="shared" ref="BO66" si="411">BO67</f>
        <v>0</v>
      </c>
      <c r="BP66" s="198">
        <f t="shared" ref="BP66" si="412">BP67</f>
        <v>0</v>
      </c>
      <c r="BQ66" s="198">
        <f t="shared" ref="BQ66" si="413">BQ67</f>
        <v>0</v>
      </c>
      <c r="BR66" s="198">
        <f t="shared" ref="BR66" si="414">BR67</f>
        <v>0</v>
      </c>
      <c r="BS66" s="198">
        <f t="shared" ref="BS66" si="415">BS67</f>
        <v>0</v>
      </c>
      <c r="BT66" s="198">
        <f t="shared" ref="BT66" si="416">BT67</f>
        <v>0</v>
      </c>
      <c r="BU66" s="198">
        <f t="shared" ref="BU66" si="417">BU67</f>
        <v>0</v>
      </c>
      <c r="BV66" s="201">
        <f t="shared" ref="BV66" si="418">BV67</f>
        <v>0</v>
      </c>
      <c r="BW66" s="81" t="s">
        <v>218</v>
      </c>
      <c r="BX66" s="50" t="s">
        <v>218</v>
      </c>
      <c r="BY66" s="50" t="s">
        <v>218</v>
      </c>
      <c r="BZ66" s="50" t="s">
        <v>218</v>
      </c>
      <c r="CA66" s="50" t="s">
        <v>218</v>
      </c>
      <c r="CB66" s="50" t="s">
        <v>218</v>
      </c>
      <c r="CC66" s="50" t="s">
        <v>218</v>
      </c>
      <c r="CD66" s="119" t="s">
        <v>218</v>
      </c>
    </row>
    <row r="67" spans="1:82" ht="39" customHeight="1" x14ac:dyDescent="0.25">
      <c r="A67" s="16" t="s">
        <v>189</v>
      </c>
      <c r="B67" s="225" t="s">
        <v>231</v>
      </c>
      <c r="C67" s="226" t="s">
        <v>190</v>
      </c>
      <c r="D67" s="114" t="s">
        <v>218</v>
      </c>
      <c r="E67" s="137">
        <f t="shared" si="9"/>
        <v>0</v>
      </c>
      <c r="F67" s="135">
        <f t="shared" si="10"/>
        <v>0</v>
      </c>
      <c r="G67" s="135">
        <f t="shared" si="11"/>
        <v>0</v>
      </c>
      <c r="H67" s="135">
        <f t="shared" si="12"/>
        <v>0</v>
      </c>
      <c r="I67" s="135">
        <f t="shared" si="13"/>
        <v>0</v>
      </c>
      <c r="J67" s="135">
        <f t="shared" si="14"/>
        <v>0</v>
      </c>
      <c r="K67" s="136">
        <f t="shared" si="15"/>
        <v>0</v>
      </c>
      <c r="L67" s="108">
        <v>0</v>
      </c>
      <c r="M67" s="168">
        <v>0</v>
      </c>
      <c r="N67" s="168">
        <v>0</v>
      </c>
      <c r="O67" s="168">
        <v>0</v>
      </c>
      <c r="P67" s="168">
        <v>0</v>
      </c>
      <c r="Q67" s="168">
        <v>0</v>
      </c>
      <c r="R67" s="169">
        <v>0</v>
      </c>
      <c r="S67" s="170">
        <v>0</v>
      </c>
      <c r="T67" s="168">
        <v>0</v>
      </c>
      <c r="U67" s="168">
        <v>0</v>
      </c>
      <c r="V67" s="168">
        <v>0</v>
      </c>
      <c r="W67" s="168">
        <v>0</v>
      </c>
      <c r="X67" s="168">
        <v>0</v>
      </c>
      <c r="Y67" s="169">
        <v>0</v>
      </c>
      <c r="Z67" s="170">
        <v>0</v>
      </c>
      <c r="AA67" s="168">
        <v>0</v>
      </c>
      <c r="AB67" s="168">
        <v>0</v>
      </c>
      <c r="AC67" s="168">
        <v>0</v>
      </c>
      <c r="AD67" s="168">
        <v>0</v>
      </c>
      <c r="AE67" s="168">
        <v>0</v>
      </c>
      <c r="AF67" s="171">
        <v>0</v>
      </c>
      <c r="AG67" s="108">
        <v>0</v>
      </c>
      <c r="AH67" s="168">
        <v>0</v>
      </c>
      <c r="AI67" s="168">
        <v>0</v>
      </c>
      <c r="AJ67" s="168">
        <v>0</v>
      </c>
      <c r="AK67" s="168">
        <v>0</v>
      </c>
      <c r="AL67" s="168">
        <v>0</v>
      </c>
      <c r="AM67" s="169">
        <v>0</v>
      </c>
      <c r="AN67" s="137">
        <f t="shared" si="17"/>
        <v>0</v>
      </c>
      <c r="AO67" s="135">
        <f t="shared" si="2"/>
        <v>0</v>
      </c>
      <c r="AP67" s="135">
        <f t="shared" si="18"/>
        <v>0</v>
      </c>
      <c r="AQ67" s="135">
        <f t="shared" si="3"/>
        <v>0</v>
      </c>
      <c r="AR67" s="135">
        <f t="shared" si="4"/>
        <v>0</v>
      </c>
      <c r="AS67" s="135">
        <f t="shared" si="5"/>
        <v>0</v>
      </c>
      <c r="AT67" s="136">
        <f t="shared" si="6"/>
        <v>0</v>
      </c>
      <c r="AU67" s="108">
        <v>0</v>
      </c>
      <c r="AV67" s="108">
        <v>0</v>
      </c>
      <c r="AW67" s="77">
        <v>0</v>
      </c>
      <c r="AX67" s="108">
        <v>0</v>
      </c>
      <c r="AY67" s="108">
        <v>0</v>
      </c>
      <c r="AZ67" s="77">
        <v>0</v>
      </c>
      <c r="BA67" s="110">
        <v>0</v>
      </c>
      <c r="BB67" s="108">
        <v>0</v>
      </c>
      <c r="BC67" s="108">
        <v>0</v>
      </c>
      <c r="BD67" s="77">
        <v>0</v>
      </c>
      <c r="BE67" s="108">
        <v>0</v>
      </c>
      <c r="BF67" s="108">
        <v>0</v>
      </c>
      <c r="BG67" s="77">
        <v>0</v>
      </c>
      <c r="BH67" s="111">
        <v>0</v>
      </c>
      <c r="BI67" s="170">
        <v>0</v>
      </c>
      <c r="BJ67" s="108">
        <v>0</v>
      </c>
      <c r="BK67" s="77">
        <v>0</v>
      </c>
      <c r="BL67" s="108">
        <v>0</v>
      </c>
      <c r="BM67" s="108">
        <v>0</v>
      </c>
      <c r="BN67" s="77">
        <v>0</v>
      </c>
      <c r="BO67" s="110">
        <v>0</v>
      </c>
      <c r="BP67" s="108">
        <v>0</v>
      </c>
      <c r="BQ67" s="108">
        <v>0</v>
      </c>
      <c r="BR67" s="108">
        <v>0</v>
      </c>
      <c r="BS67" s="108">
        <v>0</v>
      </c>
      <c r="BT67" s="108">
        <v>0</v>
      </c>
      <c r="BU67" s="108">
        <v>0</v>
      </c>
      <c r="BV67" s="110">
        <v>0</v>
      </c>
      <c r="BW67" s="81" t="s">
        <v>218</v>
      </c>
      <c r="BX67" s="50" t="s">
        <v>218</v>
      </c>
      <c r="BY67" s="50" t="s">
        <v>218</v>
      </c>
      <c r="BZ67" s="50" t="s">
        <v>218</v>
      </c>
      <c r="CA67" s="50" t="s">
        <v>218</v>
      </c>
      <c r="CB67" s="50" t="s">
        <v>218</v>
      </c>
      <c r="CC67" s="50" t="s">
        <v>218</v>
      </c>
      <c r="CD67" s="119" t="s">
        <v>218</v>
      </c>
    </row>
    <row r="68" spans="1:82" ht="17.25" customHeight="1" x14ac:dyDescent="0.25">
      <c r="A68" s="259" t="s">
        <v>247</v>
      </c>
      <c r="B68" s="227" t="s">
        <v>232</v>
      </c>
      <c r="C68" s="21" t="str">
        <f>C67</f>
        <v>G-1.2.3.5.1</v>
      </c>
      <c r="D68" s="114" t="s">
        <v>218</v>
      </c>
      <c r="E68" s="235">
        <f t="shared" ref="E68" si="419">L68+S68+Z68+AG68</f>
        <v>0</v>
      </c>
      <c r="F68" s="236">
        <f t="shared" ref="F68" si="420">M68+T68+AA68+AH68</f>
        <v>0</v>
      </c>
      <c r="G68" s="236">
        <f t="shared" ref="G68" si="421">N68+U68+AB68+AI68</f>
        <v>0</v>
      </c>
      <c r="H68" s="236">
        <f t="shared" ref="H68" si="422">O68+V68+AC68+AJ68</f>
        <v>0</v>
      </c>
      <c r="I68" s="236">
        <f t="shared" ref="I68" si="423">P68+W68+AD68+AK68</f>
        <v>0</v>
      </c>
      <c r="J68" s="236">
        <f t="shared" ref="J68" si="424">Q68+X68+AE68+AL68</f>
        <v>0</v>
      </c>
      <c r="K68" s="237">
        <f t="shared" ref="K68" si="425">R68+Y68+AF68+AM68</f>
        <v>0</v>
      </c>
      <c r="L68" s="108">
        <v>0</v>
      </c>
      <c r="M68" s="168">
        <v>0</v>
      </c>
      <c r="N68" s="168">
        <v>0</v>
      </c>
      <c r="O68" s="168">
        <v>0</v>
      </c>
      <c r="P68" s="168">
        <v>0</v>
      </c>
      <c r="Q68" s="168">
        <v>0</v>
      </c>
      <c r="R68" s="169">
        <v>0</v>
      </c>
      <c r="S68" s="170">
        <v>0</v>
      </c>
      <c r="T68" s="168">
        <v>0</v>
      </c>
      <c r="U68" s="168">
        <v>0</v>
      </c>
      <c r="V68" s="168">
        <v>0</v>
      </c>
      <c r="W68" s="168">
        <v>0</v>
      </c>
      <c r="X68" s="168">
        <v>0</v>
      </c>
      <c r="Y68" s="169">
        <v>0</v>
      </c>
      <c r="Z68" s="170">
        <v>0</v>
      </c>
      <c r="AA68" s="168">
        <v>0</v>
      </c>
      <c r="AB68" s="168">
        <v>0</v>
      </c>
      <c r="AC68" s="168">
        <v>0</v>
      </c>
      <c r="AD68" s="168">
        <v>0</v>
      </c>
      <c r="AE68" s="168">
        <v>0</v>
      </c>
      <c r="AF68" s="171">
        <v>0</v>
      </c>
      <c r="AG68" s="108">
        <v>0</v>
      </c>
      <c r="AH68" s="168">
        <v>0</v>
      </c>
      <c r="AI68" s="168">
        <v>0</v>
      </c>
      <c r="AJ68" s="168">
        <v>0</v>
      </c>
      <c r="AK68" s="168">
        <v>0</v>
      </c>
      <c r="AL68" s="168">
        <v>0</v>
      </c>
      <c r="AM68" s="169">
        <v>0</v>
      </c>
      <c r="AN68" s="235">
        <f t="shared" ref="AN68" si="426">AU68+BB68+BI68+BP68</f>
        <v>0</v>
      </c>
      <c r="AO68" s="236">
        <f t="shared" ref="AO68" si="427">AV68+BC68+BJ68+BQ68</f>
        <v>0</v>
      </c>
      <c r="AP68" s="236">
        <f t="shared" ref="AP68" si="428">AW68+BD68+BK68+BR68</f>
        <v>0</v>
      </c>
      <c r="AQ68" s="236">
        <f t="shared" ref="AQ68" si="429">AX68+BE68+BL68+BS68</f>
        <v>0</v>
      </c>
      <c r="AR68" s="236">
        <f t="shared" ref="AR68" si="430">AY68+BF68+BM68+BT68</f>
        <v>0</v>
      </c>
      <c r="AS68" s="236">
        <f t="shared" ref="AS68" si="431">AZ68+BG68+BN68+BU68</f>
        <v>0</v>
      </c>
      <c r="AT68" s="237">
        <f t="shared" ref="AT68" si="432">BA68+BH68+BO68+BV68</f>
        <v>0</v>
      </c>
      <c r="AU68" s="108">
        <v>0</v>
      </c>
      <c r="AV68" s="108">
        <v>0</v>
      </c>
      <c r="AW68" s="196">
        <v>0</v>
      </c>
      <c r="AX68" s="108">
        <v>0</v>
      </c>
      <c r="AY68" s="108">
        <v>0</v>
      </c>
      <c r="AZ68" s="196">
        <v>0</v>
      </c>
      <c r="BA68" s="110">
        <v>0</v>
      </c>
      <c r="BB68" s="108">
        <v>0</v>
      </c>
      <c r="BC68" s="108">
        <v>0</v>
      </c>
      <c r="BD68" s="196">
        <v>0</v>
      </c>
      <c r="BE68" s="108">
        <v>0</v>
      </c>
      <c r="BF68" s="108">
        <v>0</v>
      </c>
      <c r="BG68" s="196">
        <v>0</v>
      </c>
      <c r="BH68" s="111">
        <v>0</v>
      </c>
      <c r="BI68" s="170">
        <v>0</v>
      </c>
      <c r="BJ68" s="108">
        <v>0</v>
      </c>
      <c r="BK68" s="196">
        <v>0</v>
      </c>
      <c r="BL68" s="108">
        <v>0</v>
      </c>
      <c r="BM68" s="108">
        <v>0</v>
      </c>
      <c r="BN68" s="196">
        <v>0</v>
      </c>
      <c r="BO68" s="110">
        <v>0</v>
      </c>
      <c r="BP68" s="108">
        <v>0</v>
      </c>
      <c r="BQ68" s="108">
        <v>0</v>
      </c>
      <c r="BR68" s="108">
        <v>0</v>
      </c>
      <c r="BS68" s="108">
        <v>0</v>
      </c>
      <c r="BT68" s="108">
        <v>0</v>
      </c>
      <c r="BU68" s="108">
        <v>0</v>
      </c>
      <c r="BV68" s="110">
        <v>0</v>
      </c>
      <c r="BW68" s="81" t="s">
        <v>218</v>
      </c>
      <c r="BX68" s="50" t="s">
        <v>218</v>
      </c>
      <c r="BY68" s="50" t="s">
        <v>218</v>
      </c>
      <c r="BZ68" s="50" t="s">
        <v>218</v>
      </c>
      <c r="CA68" s="50" t="s">
        <v>218</v>
      </c>
      <c r="CB68" s="50" t="s">
        <v>218</v>
      </c>
      <c r="CC68" s="50" t="s">
        <v>218</v>
      </c>
      <c r="CD68" s="119" t="s">
        <v>218</v>
      </c>
    </row>
    <row r="69" spans="1:82" ht="17.25" customHeight="1" x14ac:dyDescent="0.25">
      <c r="A69" s="259" t="s">
        <v>248</v>
      </c>
      <c r="B69" s="227" t="s">
        <v>233</v>
      </c>
      <c r="C69" s="21" t="str">
        <f>C67</f>
        <v>G-1.2.3.5.1</v>
      </c>
      <c r="D69" s="114" t="s">
        <v>218</v>
      </c>
      <c r="E69" s="235">
        <f t="shared" ref="E69:E73" si="433">L69+S69+Z69+AG69</f>
        <v>0</v>
      </c>
      <c r="F69" s="236">
        <f t="shared" ref="F69:F73" si="434">M69+T69+AA69+AH69</f>
        <v>0</v>
      </c>
      <c r="G69" s="236">
        <f t="shared" ref="G69:G73" si="435">N69+U69+AB69+AI69</f>
        <v>0</v>
      </c>
      <c r="H69" s="236">
        <f t="shared" ref="H69:H73" si="436">O69+V69+AC69+AJ69</f>
        <v>0</v>
      </c>
      <c r="I69" s="236">
        <f t="shared" ref="I69:I73" si="437">P69+W69+AD69+AK69</f>
        <v>0</v>
      </c>
      <c r="J69" s="236">
        <f t="shared" ref="J69:J73" si="438">Q69+X69+AE69+AL69</f>
        <v>0</v>
      </c>
      <c r="K69" s="237">
        <f t="shared" ref="K69:K73" si="439">R69+Y69+AF69+AM69</f>
        <v>0</v>
      </c>
      <c r="L69" s="108">
        <v>0</v>
      </c>
      <c r="M69" s="168">
        <v>0</v>
      </c>
      <c r="N69" s="168">
        <v>0</v>
      </c>
      <c r="O69" s="168">
        <v>0</v>
      </c>
      <c r="P69" s="168">
        <v>0</v>
      </c>
      <c r="Q69" s="168">
        <v>0</v>
      </c>
      <c r="R69" s="169">
        <v>0</v>
      </c>
      <c r="S69" s="170">
        <v>0</v>
      </c>
      <c r="T69" s="168">
        <v>0</v>
      </c>
      <c r="U69" s="168">
        <v>0</v>
      </c>
      <c r="V69" s="168">
        <v>0</v>
      </c>
      <c r="W69" s="168">
        <v>0</v>
      </c>
      <c r="X69" s="168">
        <v>0</v>
      </c>
      <c r="Y69" s="169">
        <v>0</v>
      </c>
      <c r="Z69" s="170">
        <v>0</v>
      </c>
      <c r="AA69" s="168">
        <v>0</v>
      </c>
      <c r="AB69" s="168">
        <v>0</v>
      </c>
      <c r="AC69" s="168">
        <v>0</v>
      </c>
      <c r="AD69" s="168">
        <v>0</v>
      </c>
      <c r="AE69" s="168">
        <v>0</v>
      </c>
      <c r="AF69" s="171">
        <v>0</v>
      </c>
      <c r="AG69" s="108">
        <v>0</v>
      </c>
      <c r="AH69" s="168">
        <v>0</v>
      </c>
      <c r="AI69" s="168">
        <v>0</v>
      </c>
      <c r="AJ69" s="168">
        <v>0</v>
      </c>
      <c r="AK69" s="168">
        <v>0</v>
      </c>
      <c r="AL69" s="168">
        <v>0</v>
      </c>
      <c r="AM69" s="169">
        <v>0</v>
      </c>
      <c r="AN69" s="235">
        <f t="shared" ref="AN69:AN73" si="440">AU69+BB69+BI69+BP69</f>
        <v>0</v>
      </c>
      <c r="AO69" s="236">
        <f t="shared" ref="AO69:AO73" si="441">AV69+BC69+BJ69+BQ69</f>
        <v>0</v>
      </c>
      <c r="AP69" s="236">
        <f t="shared" ref="AP69:AP73" si="442">AW69+BD69+BK69+BR69</f>
        <v>0</v>
      </c>
      <c r="AQ69" s="236">
        <f t="shared" ref="AQ69:AQ73" si="443">AX69+BE69+BL69+BS69</f>
        <v>0</v>
      </c>
      <c r="AR69" s="236">
        <f t="shared" ref="AR69:AR73" si="444">AY69+BF69+BM69+BT69</f>
        <v>0</v>
      </c>
      <c r="AS69" s="236">
        <f t="shared" ref="AS69:AS73" si="445">AZ69+BG69+BN69+BU69</f>
        <v>0</v>
      </c>
      <c r="AT69" s="237">
        <f t="shared" ref="AT69:AT73" si="446">BA69+BH69+BO69+BV69</f>
        <v>0</v>
      </c>
      <c r="AU69" s="108">
        <v>0</v>
      </c>
      <c r="AV69" s="108">
        <v>0</v>
      </c>
      <c r="AW69" s="196">
        <v>0</v>
      </c>
      <c r="AX69" s="108">
        <v>0</v>
      </c>
      <c r="AY69" s="108">
        <v>0</v>
      </c>
      <c r="AZ69" s="196">
        <v>0</v>
      </c>
      <c r="BA69" s="110">
        <v>0</v>
      </c>
      <c r="BB69" s="108">
        <v>0</v>
      </c>
      <c r="BC69" s="108">
        <v>0</v>
      </c>
      <c r="BD69" s="196">
        <v>0</v>
      </c>
      <c r="BE69" s="108">
        <v>0</v>
      </c>
      <c r="BF69" s="108">
        <v>0</v>
      </c>
      <c r="BG69" s="196">
        <v>0</v>
      </c>
      <c r="BH69" s="111">
        <v>0</v>
      </c>
      <c r="BI69" s="170">
        <v>0</v>
      </c>
      <c r="BJ69" s="108">
        <v>0</v>
      </c>
      <c r="BK69" s="196">
        <v>0</v>
      </c>
      <c r="BL69" s="108">
        <v>0</v>
      </c>
      <c r="BM69" s="108">
        <v>0</v>
      </c>
      <c r="BN69" s="196">
        <v>0</v>
      </c>
      <c r="BO69" s="110">
        <v>0</v>
      </c>
      <c r="BP69" s="108">
        <v>0</v>
      </c>
      <c r="BQ69" s="108">
        <v>0</v>
      </c>
      <c r="BR69" s="108">
        <v>0</v>
      </c>
      <c r="BS69" s="108">
        <v>0</v>
      </c>
      <c r="BT69" s="108">
        <v>0</v>
      </c>
      <c r="BU69" s="108">
        <v>0</v>
      </c>
      <c r="BV69" s="110">
        <v>0</v>
      </c>
      <c r="BW69" s="81" t="s">
        <v>218</v>
      </c>
      <c r="BX69" s="50" t="s">
        <v>218</v>
      </c>
      <c r="BY69" s="50" t="s">
        <v>218</v>
      </c>
      <c r="BZ69" s="50" t="s">
        <v>218</v>
      </c>
      <c r="CA69" s="50" t="s">
        <v>218</v>
      </c>
      <c r="CB69" s="50" t="s">
        <v>218</v>
      </c>
      <c r="CC69" s="50" t="s">
        <v>218</v>
      </c>
      <c r="CD69" s="119" t="s">
        <v>218</v>
      </c>
    </row>
    <row r="70" spans="1:82" ht="40.5" customHeight="1" x14ac:dyDescent="0.25">
      <c r="A70" s="259" t="s">
        <v>249</v>
      </c>
      <c r="B70" s="227" t="s">
        <v>234</v>
      </c>
      <c r="C70" s="21" t="str">
        <f>C67</f>
        <v>G-1.2.3.5.1</v>
      </c>
      <c r="D70" s="114" t="s">
        <v>218</v>
      </c>
      <c r="E70" s="235">
        <f t="shared" si="433"/>
        <v>0</v>
      </c>
      <c r="F70" s="236">
        <f t="shared" si="434"/>
        <v>0</v>
      </c>
      <c r="G70" s="236">
        <f t="shared" si="435"/>
        <v>0</v>
      </c>
      <c r="H70" s="236">
        <f t="shared" si="436"/>
        <v>0</v>
      </c>
      <c r="I70" s="236">
        <f t="shared" si="437"/>
        <v>0</v>
      </c>
      <c r="J70" s="236">
        <f t="shared" si="438"/>
        <v>0</v>
      </c>
      <c r="K70" s="237">
        <f t="shared" si="439"/>
        <v>0</v>
      </c>
      <c r="L70" s="108">
        <v>0</v>
      </c>
      <c r="M70" s="168">
        <v>0</v>
      </c>
      <c r="N70" s="168">
        <v>0</v>
      </c>
      <c r="O70" s="168">
        <v>0</v>
      </c>
      <c r="P70" s="168">
        <v>0</v>
      </c>
      <c r="Q70" s="168">
        <v>0</v>
      </c>
      <c r="R70" s="169">
        <v>0</v>
      </c>
      <c r="S70" s="170">
        <v>0</v>
      </c>
      <c r="T70" s="168">
        <v>0</v>
      </c>
      <c r="U70" s="168">
        <v>0</v>
      </c>
      <c r="V70" s="168">
        <v>0</v>
      </c>
      <c r="W70" s="168">
        <v>0</v>
      </c>
      <c r="X70" s="168">
        <v>0</v>
      </c>
      <c r="Y70" s="169">
        <v>0</v>
      </c>
      <c r="Z70" s="170">
        <v>0</v>
      </c>
      <c r="AA70" s="168">
        <v>0</v>
      </c>
      <c r="AB70" s="168">
        <v>0</v>
      </c>
      <c r="AC70" s="168">
        <v>0</v>
      </c>
      <c r="AD70" s="168">
        <v>0</v>
      </c>
      <c r="AE70" s="168">
        <v>0</v>
      </c>
      <c r="AF70" s="171">
        <v>0</v>
      </c>
      <c r="AG70" s="108">
        <v>0</v>
      </c>
      <c r="AH70" s="168">
        <v>0</v>
      </c>
      <c r="AI70" s="168">
        <v>0</v>
      </c>
      <c r="AJ70" s="168">
        <v>0</v>
      </c>
      <c r="AK70" s="168">
        <v>0</v>
      </c>
      <c r="AL70" s="168">
        <v>0</v>
      </c>
      <c r="AM70" s="169">
        <v>0</v>
      </c>
      <c r="AN70" s="235">
        <f t="shared" si="440"/>
        <v>0</v>
      </c>
      <c r="AO70" s="236">
        <f t="shared" si="441"/>
        <v>0</v>
      </c>
      <c r="AP70" s="236">
        <f t="shared" si="442"/>
        <v>0</v>
      </c>
      <c r="AQ70" s="236">
        <f t="shared" si="443"/>
        <v>0</v>
      </c>
      <c r="AR70" s="236">
        <f t="shared" si="444"/>
        <v>0</v>
      </c>
      <c r="AS70" s="236">
        <f t="shared" si="445"/>
        <v>0</v>
      </c>
      <c r="AT70" s="237">
        <f t="shared" si="446"/>
        <v>0</v>
      </c>
      <c r="AU70" s="108">
        <v>0</v>
      </c>
      <c r="AV70" s="108">
        <v>0</v>
      </c>
      <c r="AW70" s="196">
        <v>0</v>
      </c>
      <c r="AX70" s="108">
        <v>0</v>
      </c>
      <c r="AY70" s="108">
        <v>0</v>
      </c>
      <c r="AZ70" s="196">
        <v>0</v>
      </c>
      <c r="BA70" s="110">
        <v>0</v>
      </c>
      <c r="BB70" s="108">
        <v>0</v>
      </c>
      <c r="BC70" s="108">
        <v>0</v>
      </c>
      <c r="BD70" s="196">
        <v>0</v>
      </c>
      <c r="BE70" s="108">
        <v>0</v>
      </c>
      <c r="BF70" s="108">
        <v>0</v>
      </c>
      <c r="BG70" s="196">
        <v>0</v>
      </c>
      <c r="BH70" s="111">
        <v>0</v>
      </c>
      <c r="BI70" s="170">
        <v>0</v>
      </c>
      <c r="BJ70" s="108">
        <v>0</v>
      </c>
      <c r="BK70" s="196">
        <v>0</v>
      </c>
      <c r="BL70" s="108">
        <v>0</v>
      </c>
      <c r="BM70" s="108">
        <v>0</v>
      </c>
      <c r="BN70" s="196">
        <v>0</v>
      </c>
      <c r="BO70" s="110">
        <v>0</v>
      </c>
      <c r="BP70" s="108">
        <v>0</v>
      </c>
      <c r="BQ70" s="108">
        <v>0</v>
      </c>
      <c r="BR70" s="108">
        <v>0</v>
      </c>
      <c r="BS70" s="108">
        <v>0</v>
      </c>
      <c r="BT70" s="108">
        <v>0</v>
      </c>
      <c r="BU70" s="108">
        <v>0</v>
      </c>
      <c r="BV70" s="110">
        <v>0</v>
      </c>
      <c r="BW70" s="81" t="s">
        <v>218</v>
      </c>
      <c r="BX70" s="50" t="s">
        <v>218</v>
      </c>
      <c r="BY70" s="50" t="s">
        <v>218</v>
      </c>
      <c r="BZ70" s="50" t="s">
        <v>218</v>
      </c>
      <c r="CA70" s="50" t="s">
        <v>218</v>
      </c>
      <c r="CB70" s="50" t="s">
        <v>218</v>
      </c>
      <c r="CC70" s="50" t="s">
        <v>218</v>
      </c>
      <c r="CD70" s="119" t="s">
        <v>218</v>
      </c>
    </row>
    <row r="71" spans="1:82" ht="52.5" hidden="1" customHeight="1" outlineLevel="1" x14ac:dyDescent="0.25">
      <c r="A71" s="9" t="s">
        <v>191</v>
      </c>
      <c r="B71" s="10" t="s">
        <v>192</v>
      </c>
      <c r="C71" s="9" t="s">
        <v>106</v>
      </c>
      <c r="D71" s="114" t="s">
        <v>218</v>
      </c>
      <c r="E71" s="235">
        <f t="shared" si="433"/>
        <v>0</v>
      </c>
      <c r="F71" s="236">
        <f t="shared" si="434"/>
        <v>0</v>
      </c>
      <c r="G71" s="236">
        <f t="shared" si="435"/>
        <v>0</v>
      </c>
      <c r="H71" s="236">
        <f t="shared" si="436"/>
        <v>0</v>
      </c>
      <c r="I71" s="236">
        <f t="shared" si="437"/>
        <v>0</v>
      </c>
      <c r="J71" s="236">
        <f t="shared" si="438"/>
        <v>0</v>
      </c>
      <c r="K71" s="237">
        <f t="shared" si="439"/>
        <v>0</v>
      </c>
      <c r="L71" s="108">
        <v>0</v>
      </c>
      <c r="M71" s="168">
        <v>0</v>
      </c>
      <c r="N71" s="168">
        <v>0</v>
      </c>
      <c r="O71" s="168">
        <v>0</v>
      </c>
      <c r="P71" s="168">
        <v>0</v>
      </c>
      <c r="Q71" s="168">
        <v>0</v>
      </c>
      <c r="R71" s="169">
        <v>0</v>
      </c>
      <c r="S71" s="170">
        <v>0</v>
      </c>
      <c r="T71" s="168">
        <v>0</v>
      </c>
      <c r="U71" s="168">
        <v>0</v>
      </c>
      <c r="V71" s="168">
        <v>0</v>
      </c>
      <c r="W71" s="168">
        <v>0</v>
      </c>
      <c r="X71" s="168">
        <v>0</v>
      </c>
      <c r="Y71" s="169">
        <v>0</v>
      </c>
      <c r="Z71" s="170">
        <v>0</v>
      </c>
      <c r="AA71" s="168">
        <v>0</v>
      </c>
      <c r="AB71" s="168">
        <v>0</v>
      </c>
      <c r="AC71" s="168">
        <v>0</v>
      </c>
      <c r="AD71" s="168">
        <v>0</v>
      </c>
      <c r="AE71" s="168">
        <v>0</v>
      </c>
      <c r="AF71" s="171">
        <v>0</v>
      </c>
      <c r="AG71" s="108">
        <v>0</v>
      </c>
      <c r="AH71" s="168">
        <v>0</v>
      </c>
      <c r="AI71" s="168">
        <v>0</v>
      </c>
      <c r="AJ71" s="168">
        <v>0</v>
      </c>
      <c r="AK71" s="168">
        <v>0</v>
      </c>
      <c r="AL71" s="168">
        <v>0</v>
      </c>
      <c r="AM71" s="169">
        <v>0</v>
      </c>
      <c r="AN71" s="235">
        <f t="shared" si="440"/>
        <v>0</v>
      </c>
      <c r="AO71" s="236">
        <f t="shared" si="441"/>
        <v>0</v>
      </c>
      <c r="AP71" s="236">
        <f t="shared" si="442"/>
        <v>0</v>
      </c>
      <c r="AQ71" s="236">
        <f t="shared" si="443"/>
        <v>0</v>
      </c>
      <c r="AR71" s="236">
        <f t="shared" si="444"/>
        <v>0</v>
      </c>
      <c r="AS71" s="236">
        <f t="shared" si="445"/>
        <v>0</v>
      </c>
      <c r="AT71" s="237">
        <f t="shared" si="446"/>
        <v>0</v>
      </c>
      <c r="AU71" s="108">
        <v>0</v>
      </c>
      <c r="AV71" s="108">
        <v>0</v>
      </c>
      <c r="AW71" s="196">
        <v>0</v>
      </c>
      <c r="AX71" s="108">
        <v>0</v>
      </c>
      <c r="AY71" s="108">
        <v>0</v>
      </c>
      <c r="AZ71" s="196">
        <v>0</v>
      </c>
      <c r="BA71" s="110">
        <v>0</v>
      </c>
      <c r="BB71" s="108">
        <v>0</v>
      </c>
      <c r="BC71" s="108">
        <v>0</v>
      </c>
      <c r="BD71" s="196">
        <v>0</v>
      </c>
      <c r="BE71" s="108">
        <v>0</v>
      </c>
      <c r="BF71" s="108">
        <v>0</v>
      </c>
      <c r="BG71" s="196">
        <v>0</v>
      </c>
      <c r="BH71" s="111">
        <v>0</v>
      </c>
      <c r="BI71" s="170">
        <v>0</v>
      </c>
      <c r="BJ71" s="108">
        <v>0</v>
      </c>
      <c r="BK71" s="196">
        <v>0</v>
      </c>
      <c r="BL71" s="108">
        <v>0</v>
      </c>
      <c r="BM71" s="108">
        <v>0</v>
      </c>
      <c r="BN71" s="196">
        <v>0</v>
      </c>
      <c r="BO71" s="110">
        <v>0</v>
      </c>
      <c r="BP71" s="108">
        <v>0</v>
      </c>
      <c r="BQ71" s="108">
        <v>0</v>
      </c>
      <c r="BR71" s="108">
        <v>0</v>
      </c>
      <c r="BS71" s="108">
        <v>0</v>
      </c>
      <c r="BT71" s="108">
        <v>0</v>
      </c>
      <c r="BU71" s="108">
        <v>0</v>
      </c>
      <c r="BV71" s="110">
        <v>0</v>
      </c>
      <c r="BW71" s="81" t="s">
        <v>218</v>
      </c>
      <c r="BX71" s="50" t="s">
        <v>218</v>
      </c>
      <c r="BY71" s="50" t="s">
        <v>218</v>
      </c>
      <c r="BZ71" s="50" t="s">
        <v>218</v>
      </c>
      <c r="CA71" s="50" t="s">
        <v>218</v>
      </c>
      <c r="CB71" s="50" t="s">
        <v>218</v>
      </c>
      <c r="CC71" s="50" t="s">
        <v>218</v>
      </c>
      <c r="CD71" s="119" t="s">
        <v>218</v>
      </c>
    </row>
    <row r="72" spans="1:82" ht="47.25" hidden="1" customHeight="1" outlineLevel="1" x14ac:dyDescent="0.25">
      <c r="A72" s="9" t="s">
        <v>193</v>
      </c>
      <c r="B72" s="10" t="s">
        <v>194</v>
      </c>
      <c r="C72" s="9" t="s">
        <v>106</v>
      </c>
      <c r="D72" s="114" t="s">
        <v>218</v>
      </c>
      <c r="E72" s="235">
        <f t="shared" si="433"/>
        <v>0</v>
      </c>
      <c r="F72" s="236">
        <f t="shared" si="434"/>
        <v>0</v>
      </c>
      <c r="G72" s="236">
        <f t="shared" si="435"/>
        <v>0</v>
      </c>
      <c r="H72" s="236">
        <f t="shared" si="436"/>
        <v>0</v>
      </c>
      <c r="I72" s="236">
        <f t="shared" si="437"/>
        <v>0</v>
      </c>
      <c r="J72" s="236">
        <f t="shared" si="438"/>
        <v>0</v>
      </c>
      <c r="K72" s="237">
        <f t="shared" si="439"/>
        <v>0</v>
      </c>
      <c r="L72" s="108">
        <v>0</v>
      </c>
      <c r="M72" s="168">
        <v>0</v>
      </c>
      <c r="N72" s="168">
        <v>0</v>
      </c>
      <c r="O72" s="168">
        <v>0</v>
      </c>
      <c r="P72" s="168">
        <v>0</v>
      </c>
      <c r="Q72" s="168">
        <v>0</v>
      </c>
      <c r="R72" s="169">
        <v>0</v>
      </c>
      <c r="S72" s="170">
        <v>0</v>
      </c>
      <c r="T72" s="168">
        <v>0</v>
      </c>
      <c r="U72" s="168">
        <v>0</v>
      </c>
      <c r="V72" s="168">
        <v>0</v>
      </c>
      <c r="W72" s="168">
        <v>0</v>
      </c>
      <c r="X72" s="168">
        <v>0</v>
      </c>
      <c r="Y72" s="169">
        <v>0</v>
      </c>
      <c r="Z72" s="170">
        <v>0</v>
      </c>
      <c r="AA72" s="168">
        <v>0</v>
      </c>
      <c r="AB72" s="168">
        <v>0</v>
      </c>
      <c r="AC72" s="168">
        <v>0</v>
      </c>
      <c r="AD72" s="168">
        <v>0</v>
      </c>
      <c r="AE72" s="168">
        <v>0</v>
      </c>
      <c r="AF72" s="171">
        <v>0</v>
      </c>
      <c r="AG72" s="108">
        <v>0</v>
      </c>
      <c r="AH72" s="168">
        <v>0</v>
      </c>
      <c r="AI72" s="168">
        <v>0</v>
      </c>
      <c r="AJ72" s="168">
        <v>0</v>
      </c>
      <c r="AK72" s="168">
        <v>0</v>
      </c>
      <c r="AL72" s="168">
        <v>0</v>
      </c>
      <c r="AM72" s="169">
        <v>0</v>
      </c>
      <c r="AN72" s="235">
        <f t="shared" si="440"/>
        <v>0</v>
      </c>
      <c r="AO72" s="236">
        <f t="shared" si="441"/>
        <v>0</v>
      </c>
      <c r="AP72" s="236">
        <f t="shared" si="442"/>
        <v>0</v>
      </c>
      <c r="AQ72" s="236">
        <f t="shared" si="443"/>
        <v>0</v>
      </c>
      <c r="AR72" s="236">
        <f t="shared" si="444"/>
        <v>0</v>
      </c>
      <c r="AS72" s="236">
        <f t="shared" si="445"/>
        <v>0</v>
      </c>
      <c r="AT72" s="237">
        <f t="shared" si="446"/>
        <v>0</v>
      </c>
      <c r="AU72" s="108">
        <v>0</v>
      </c>
      <c r="AV72" s="108">
        <v>0</v>
      </c>
      <c r="AW72" s="196">
        <v>0</v>
      </c>
      <c r="AX72" s="108">
        <v>0</v>
      </c>
      <c r="AY72" s="108">
        <v>0</v>
      </c>
      <c r="AZ72" s="196">
        <v>0</v>
      </c>
      <c r="BA72" s="110">
        <v>0</v>
      </c>
      <c r="BB72" s="108">
        <v>0</v>
      </c>
      <c r="BC72" s="108">
        <v>0</v>
      </c>
      <c r="BD72" s="196">
        <v>0</v>
      </c>
      <c r="BE72" s="108">
        <v>0</v>
      </c>
      <c r="BF72" s="108">
        <v>0</v>
      </c>
      <c r="BG72" s="196">
        <v>0</v>
      </c>
      <c r="BH72" s="111">
        <v>0</v>
      </c>
      <c r="BI72" s="170">
        <v>0</v>
      </c>
      <c r="BJ72" s="108">
        <v>0</v>
      </c>
      <c r="BK72" s="196">
        <v>0</v>
      </c>
      <c r="BL72" s="108">
        <v>0</v>
      </c>
      <c r="BM72" s="108">
        <v>0</v>
      </c>
      <c r="BN72" s="196">
        <v>0</v>
      </c>
      <c r="BO72" s="110">
        <v>0</v>
      </c>
      <c r="BP72" s="108">
        <v>0</v>
      </c>
      <c r="BQ72" s="108">
        <v>0</v>
      </c>
      <c r="BR72" s="108">
        <v>0</v>
      </c>
      <c r="BS72" s="108">
        <v>0</v>
      </c>
      <c r="BT72" s="108">
        <v>0</v>
      </c>
      <c r="BU72" s="108">
        <v>0</v>
      </c>
      <c r="BV72" s="110">
        <v>0</v>
      </c>
      <c r="BW72" s="81" t="s">
        <v>218</v>
      </c>
      <c r="BX72" s="50" t="s">
        <v>218</v>
      </c>
      <c r="BY72" s="50" t="s">
        <v>218</v>
      </c>
      <c r="BZ72" s="50" t="s">
        <v>218</v>
      </c>
      <c r="CA72" s="50" t="s">
        <v>218</v>
      </c>
      <c r="CB72" s="50" t="s">
        <v>218</v>
      </c>
      <c r="CC72" s="50" t="s">
        <v>218</v>
      </c>
      <c r="CD72" s="119" t="s">
        <v>218</v>
      </c>
    </row>
    <row r="73" spans="1:82" ht="54.75" hidden="1" customHeight="1" outlineLevel="1" x14ac:dyDescent="0.25">
      <c r="A73" s="9" t="s">
        <v>195</v>
      </c>
      <c r="B73" s="10" t="s">
        <v>196</v>
      </c>
      <c r="C73" s="9" t="s">
        <v>106</v>
      </c>
      <c r="D73" s="114" t="s">
        <v>218</v>
      </c>
      <c r="E73" s="235">
        <f t="shared" si="433"/>
        <v>0</v>
      </c>
      <c r="F73" s="236">
        <f t="shared" si="434"/>
        <v>0</v>
      </c>
      <c r="G73" s="236">
        <f t="shared" si="435"/>
        <v>0</v>
      </c>
      <c r="H73" s="236">
        <f t="shared" si="436"/>
        <v>0</v>
      </c>
      <c r="I73" s="236">
        <f t="shared" si="437"/>
        <v>0</v>
      </c>
      <c r="J73" s="236">
        <f t="shared" si="438"/>
        <v>0</v>
      </c>
      <c r="K73" s="237">
        <f t="shared" si="439"/>
        <v>0</v>
      </c>
      <c r="L73" s="108">
        <v>0</v>
      </c>
      <c r="M73" s="168">
        <v>0</v>
      </c>
      <c r="N73" s="168">
        <v>0</v>
      </c>
      <c r="O73" s="168">
        <v>0</v>
      </c>
      <c r="P73" s="168">
        <v>0</v>
      </c>
      <c r="Q73" s="168">
        <v>0</v>
      </c>
      <c r="R73" s="169">
        <v>0</v>
      </c>
      <c r="S73" s="170">
        <v>0</v>
      </c>
      <c r="T73" s="168">
        <v>0</v>
      </c>
      <c r="U73" s="168">
        <v>0</v>
      </c>
      <c r="V73" s="168">
        <v>0</v>
      </c>
      <c r="W73" s="168">
        <v>0</v>
      </c>
      <c r="X73" s="168">
        <v>0</v>
      </c>
      <c r="Y73" s="169">
        <v>0</v>
      </c>
      <c r="Z73" s="170">
        <v>0</v>
      </c>
      <c r="AA73" s="168">
        <v>0</v>
      </c>
      <c r="AB73" s="168">
        <v>0</v>
      </c>
      <c r="AC73" s="168">
        <v>0</v>
      </c>
      <c r="AD73" s="168">
        <v>0</v>
      </c>
      <c r="AE73" s="168">
        <v>0</v>
      </c>
      <c r="AF73" s="171">
        <v>0</v>
      </c>
      <c r="AG73" s="108">
        <v>0</v>
      </c>
      <c r="AH73" s="168">
        <v>0</v>
      </c>
      <c r="AI73" s="168">
        <v>0</v>
      </c>
      <c r="AJ73" s="168">
        <v>0</v>
      </c>
      <c r="AK73" s="168">
        <v>0</v>
      </c>
      <c r="AL73" s="168">
        <v>0</v>
      </c>
      <c r="AM73" s="169">
        <v>0</v>
      </c>
      <c r="AN73" s="235">
        <f t="shared" si="440"/>
        <v>0</v>
      </c>
      <c r="AO73" s="236">
        <f t="shared" si="441"/>
        <v>0</v>
      </c>
      <c r="AP73" s="236">
        <f t="shared" si="442"/>
        <v>0</v>
      </c>
      <c r="AQ73" s="236">
        <f t="shared" si="443"/>
        <v>0</v>
      </c>
      <c r="AR73" s="236">
        <f t="shared" si="444"/>
        <v>0</v>
      </c>
      <c r="AS73" s="236">
        <f t="shared" si="445"/>
        <v>0</v>
      </c>
      <c r="AT73" s="237">
        <f t="shared" si="446"/>
        <v>0</v>
      </c>
      <c r="AU73" s="108">
        <v>0</v>
      </c>
      <c r="AV73" s="108">
        <v>0</v>
      </c>
      <c r="AW73" s="196">
        <v>0</v>
      </c>
      <c r="AX73" s="108">
        <v>0</v>
      </c>
      <c r="AY73" s="108">
        <v>0</v>
      </c>
      <c r="AZ73" s="196">
        <v>0</v>
      </c>
      <c r="BA73" s="110">
        <v>0</v>
      </c>
      <c r="BB73" s="108">
        <v>0</v>
      </c>
      <c r="BC73" s="108">
        <v>0</v>
      </c>
      <c r="BD73" s="196">
        <v>0</v>
      </c>
      <c r="BE73" s="108">
        <v>0</v>
      </c>
      <c r="BF73" s="108">
        <v>0</v>
      </c>
      <c r="BG73" s="196">
        <v>0</v>
      </c>
      <c r="BH73" s="111">
        <v>0</v>
      </c>
      <c r="BI73" s="170">
        <v>0</v>
      </c>
      <c r="BJ73" s="108">
        <v>0</v>
      </c>
      <c r="BK73" s="196">
        <v>0</v>
      </c>
      <c r="BL73" s="108">
        <v>0</v>
      </c>
      <c r="BM73" s="108">
        <v>0</v>
      </c>
      <c r="BN73" s="196">
        <v>0</v>
      </c>
      <c r="BO73" s="110">
        <v>0</v>
      </c>
      <c r="BP73" s="108">
        <v>0</v>
      </c>
      <c r="BQ73" s="108">
        <v>0</v>
      </c>
      <c r="BR73" s="108">
        <v>0</v>
      </c>
      <c r="BS73" s="108">
        <v>0</v>
      </c>
      <c r="BT73" s="108">
        <v>0</v>
      </c>
      <c r="BU73" s="108">
        <v>0</v>
      </c>
      <c r="BV73" s="110">
        <v>0</v>
      </c>
      <c r="BW73" s="81" t="s">
        <v>218</v>
      </c>
      <c r="BX73" s="50" t="s">
        <v>218</v>
      </c>
      <c r="BY73" s="50" t="s">
        <v>218</v>
      </c>
      <c r="BZ73" s="50" t="s">
        <v>218</v>
      </c>
      <c r="CA73" s="50" t="s">
        <v>218</v>
      </c>
      <c r="CB73" s="50" t="s">
        <v>218</v>
      </c>
      <c r="CC73" s="50" t="s">
        <v>218</v>
      </c>
      <c r="CD73" s="119" t="s">
        <v>218</v>
      </c>
    </row>
    <row r="74" spans="1:82" s="32" customFormat="1" ht="45" customHeight="1" collapsed="1" x14ac:dyDescent="0.25">
      <c r="A74" s="214" t="s">
        <v>197</v>
      </c>
      <c r="B74" s="215" t="s">
        <v>198</v>
      </c>
      <c r="C74" s="214" t="s">
        <v>106</v>
      </c>
      <c r="D74" s="52" t="s">
        <v>218</v>
      </c>
      <c r="E74" s="146">
        <f t="shared" si="9"/>
        <v>0</v>
      </c>
      <c r="F74" s="147">
        <f t="shared" si="10"/>
        <v>0</v>
      </c>
      <c r="G74" s="147">
        <f t="shared" si="11"/>
        <v>0</v>
      </c>
      <c r="H74" s="147">
        <f t="shared" si="12"/>
        <v>0</v>
      </c>
      <c r="I74" s="147">
        <f t="shared" si="13"/>
        <v>0</v>
      </c>
      <c r="J74" s="147">
        <f t="shared" si="14"/>
        <v>0</v>
      </c>
      <c r="K74" s="148">
        <f t="shared" si="15"/>
        <v>0</v>
      </c>
      <c r="L74" s="164">
        <f>SUM(L75:L76)</f>
        <v>0</v>
      </c>
      <c r="M74" s="164">
        <f t="shared" ref="M74:AM74" si="447">SUM(M75:M76)</f>
        <v>0</v>
      </c>
      <c r="N74" s="164">
        <f t="shared" si="447"/>
        <v>0</v>
      </c>
      <c r="O74" s="164">
        <f t="shared" si="447"/>
        <v>0</v>
      </c>
      <c r="P74" s="164">
        <f t="shared" si="447"/>
        <v>0</v>
      </c>
      <c r="Q74" s="164">
        <f t="shared" si="447"/>
        <v>0</v>
      </c>
      <c r="R74" s="165">
        <f t="shared" si="447"/>
        <v>0</v>
      </c>
      <c r="S74" s="166">
        <f t="shared" si="447"/>
        <v>0</v>
      </c>
      <c r="T74" s="164">
        <f t="shared" si="447"/>
        <v>0</v>
      </c>
      <c r="U74" s="164">
        <f t="shared" si="447"/>
        <v>0</v>
      </c>
      <c r="V74" s="164">
        <f t="shared" si="447"/>
        <v>0</v>
      </c>
      <c r="W74" s="164">
        <f t="shared" si="447"/>
        <v>0</v>
      </c>
      <c r="X74" s="164">
        <f t="shared" si="447"/>
        <v>0</v>
      </c>
      <c r="Y74" s="165">
        <f t="shared" si="447"/>
        <v>0</v>
      </c>
      <c r="Z74" s="166">
        <f t="shared" si="447"/>
        <v>0</v>
      </c>
      <c r="AA74" s="164">
        <f t="shared" si="447"/>
        <v>0</v>
      </c>
      <c r="AB74" s="164">
        <f t="shared" si="447"/>
        <v>0</v>
      </c>
      <c r="AC74" s="164">
        <f t="shared" si="447"/>
        <v>0</v>
      </c>
      <c r="AD74" s="164">
        <f t="shared" si="447"/>
        <v>0</v>
      </c>
      <c r="AE74" s="164">
        <f t="shared" si="447"/>
        <v>0</v>
      </c>
      <c r="AF74" s="167">
        <f t="shared" si="447"/>
        <v>0</v>
      </c>
      <c r="AG74" s="164">
        <f t="shared" si="447"/>
        <v>0</v>
      </c>
      <c r="AH74" s="164">
        <f t="shared" si="447"/>
        <v>0</v>
      </c>
      <c r="AI74" s="164">
        <f t="shared" si="447"/>
        <v>0</v>
      </c>
      <c r="AJ74" s="164">
        <f t="shared" si="447"/>
        <v>0</v>
      </c>
      <c r="AK74" s="164">
        <f t="shared" si="447"/>
        <v>0</v>
      </c>
      <c r="AL74" s="164">
        <f t="shared" si="447"/>
        <v>0</v>
      </c>
      <c r="AM74" s="164">
        <f t="shared" si="447"/>
        <v>0</v>
      </c>
      <c r="AN74" s="146">
        <f t="shared" si="17"/>
        <v>0</v>
      </c>
      <c r="AO74" s="147">
        <f t="shared" si="2"/>
        <v>0</v>
      </c>
      <c r="AP74" s="147">
        <f t="shared" si="18"/>
        <v>0</v>
      </c>
      <c r="AQ74" s="147">
        <f t="shared" si="3"/>
        <v>0</v>
      </c>
      <c r="AR74" s="147">
        <f t="shared" si="4"/>
        <v>0</v>
      </c>
      <c r="AS74" s="147">
        <f t="shared" si="5"/>
        <v>0</v>
      </c>
      <c r="AT74" s="148">
        <f t="shared" si="6"/>
        <v>0</v>
      </c>
      <c r="AU74" s="164">
        <f>SUM(AU75:AU76)</f>
        <v>0</v>
      </c>
      <c r="AV74" s="164">
        <f t="shared" ref="AV74" si="448">SUM(AV75:AV76)</f>
        <v>0</v>
      </c>
      <c r="AW74" s="205">
        <v>0</v>
      </c>
      <c r="AX74" s="164">
        <f t="shared" ref="AX74" si="449">SUM(AX75:AX76)</f>
        <v>0</v>
      </c>
      <c r="AY74" s="164">
        <f t="shared" ref="AY74" si="450">SUM(AY75:AY76)</f>
        <v>0</v>
      </c>
      <c r="AZ74" s="205">
        <v>0</v>
      </c>
      <c r="BA74" s="167">
        <f t="shared" ref="BA74" si="451">SUM(BA75:BA76)</f>
        <v>0</v>
      </c>
      <c r="BB74" s="164">
        <f t="shared" ref="BB74" si="452">SUM(BB75:BB76)</f>
        <v>0</v>
      </c>
      <c r="BC74" s="164">
        <f t="shared" ref="BC74" si="453">SUM(BC75:BC76)</f>
        <v>0</v>
      </c>
      <c r="BD74" s="205">
        <v>0</v>
      </c>
      <c r="BE74" s="164">
        <f t="shared" ref="BE74" si="454">SUM(BE75:BE76)</f>
        <v>0</v>
      </c>
      <c r="BF74" s="164">
        <f t="shared" ref="BF74" si="455">SUM(BF75:BF76)</f>
        <v>0</v>
      </c>
      <c r="BG74" s="205">
        <v>0</v>
      </c>
      <c r="BH74" s="165">
        <f t="shared" ref="BH74" si="456">SUM(BH75:BH76)</f>
        <v>0</v>
      </c>
      <c r="BI74" s="166">
        <f t="shared" ref="BI74" si="457">SUM(BI75:BI76)</f>
        <v>0</v>
      </c>
      <c r="BJ74" s="164">
        <f t="shared" ref="BJ74" si="458">SUM(BJ75:BJ76)</f>
        <v>0</v>
      </c>
      <c r="BK74" s="205">
        <v>0</v>
      </c>
      <c r="BL74" s="164">
        <f t="shared" ref="BL74:BM74" si="459">SUM(BL75:BL76)</f>
        <v>0</v>
      </c>
      <c r="BM74" s="164">
        <f t="shared" si="459"/>
        <v>0</v>
      </c>
      <c r="BN74" s="205">
        <v>0</v>
      </c>
      <c r="BO74" s="167">
        <f t="shared" ref="BO74" si="460">SUM(BO75:BO76)</f>
        <v>0</v>
      </c>
      <c r="BP74" s="164">
        <f t="shared" ref="BP74" si="461">SUM(BP75:BP76)</f>
        <v>0</v>
      </c>
      <c r="BQ74" s="164">
        <f t="shared" ref="BQ74" si="462">SUM(BQ75:BQ76)</f>
        <v>0</v>
      </c>
      <c r="BR74" s="164">
        <f t="shared" ref="BR74" si="463">SUM(BR75:BR76)</f>
        <v>0</v>
      </c>
      <c r="BS74" s="164">
        <f t="shared" ref="BS74" si="464">SUM(BS75:BS76)</f>
        <v>0</v>
      </c>
      <c r="BT74" s="164">
        <f t="shared" ref="BT74" si="465">SUM(BT75:BT76)</f>
        <v>0</v>
      </c>
      <c r="BU74" s="164">
        <f t="shared" ref="BU74" si="466">SUM(BU75:BU76)</f>
        <v>0</v>
      </c>
      <c r="BV74" s="167">
        <f t="shared" ref="BV74" si="467">SUM(BV75:BV76)</f>
        <v>0</v>
      </c>
      <c r="BW74" s="81" t="s">
        <v>218</v>
      </c>
      <c r="BX74" s="50" t="s">
        <v>218</v>
      </c>
      <c r="BY74" s="50" t="s">
        <v>218</v>
      </c>
      <c r="BZ74" s="50" t="s">
        <v>218</v>
      </c>
      <c r="CA74" s="50" t="s">
        <v>218</v>
      </c>
      <c r="CB74" s="50" t="s">
        <v>218</v>
      </c>
      <c r="CC74" s="50" t="s">
        <v>218</v>
      </c>
      <c r="CD74" s="119" t="s">
        <v>218</v>
      </c>
    </row>
    <row r="75" spans="1:82" ht="26.25" customHeight="1" x14ac:dyDescent="0.25">
      <c r="A75" s="9" t="s">
        <v>199</v>
      </c>
      <c r="B75" s="10" t="s">
        <v>200</v>
      </c>
      <c r="C75" s="9" t="s">
        <v>106</v>
      </c>
      <c r="D75" s="114" t="s">
        <v>218</v>
      </c>
      <c r="E75" s="137">
        <f t="shared" si="9"/>
        <v>0</v>
      </c>
      <c r="F75" s="135">
        <f t="shared" si="10"/>
        <v>0</v>
      </c>
      <c r="G75" s="135">
        <f t="shared" si="11"/>
        <v>0</v>
      </c>
      <c r="H75" s="135">
        <f t="shared" si="12"/>
        <v>0</v>
      </c>
      <c r="I75" s="135">
        <f t="shared" si="13"/>
        <v>0</v>
      </c>
      <c r="J75" s="135">
        <f t="shared" si="14"/>
        <v>0</v>
      </c>
      <c r="K75" s="136">
        <f t="shared" si="15"/>
        <v>0</v>
      </c>
      <c r="L75" s="108">
        <v>0</v>
      </c>
      <c r="M75" s="168">
        <v>0</v>
      </c>
      <c r="N75" s="168">
        <v>0</v>
      </c>
      <c r="O75" s="168">
        <v>0</v>
      </c>
      <c r="P75" s="168">
        <v>0</v>
      </c>
      <c r="Q75" s="168">
        <v>0</v>
      </c>
      <c r="R75" s="169">
        <v>0</v>
      </c>
      <c r="S75" s="170">
        <v>0</v>
      </c>
      <c r="T75" s="168">
        <v>0</v>
      </c>
      <c r="U75" s="168">
        <v>0</v>
      </c>
      <c r="V75" s="168">
        <v>0</v>
      </c>
      <c r="W75" s="168">
        <v>0</v>
      </c>
      <c r="X75" s="168">
        <v>0</v>
      </c>
      <c r="Y75" s="169">
        <v>0</v>
      </c>
      <c r="Z75" s="170">
        <v>0</v>
      </c>
      <c r="AA75" s="168">
        <v>0</v>
      </c>
      <c r="AB75" s="168">
        <v>0</v>
      </c>
      <c r="AC75" s="168">
        <v>0</v>
      </c>
      <c r="AD75" s="168">
        <v>0</v>
      </c>
      <c r="AE75" s="168">
        <v>0</v>
      </c>
      <c r="AF75" s="171">
        <v>0</v>
      </c>
      <c r="AG75" s="108">
        <v>0</v>
      </c>
      <c r="AH75" s="168">
        <v>0</v>
      </c>
      <c r="AI75" s="168">
        <v>0</v>
      </c>
      <c r="AJ75" s="168">
        <v>0</v>
      </c>
      <c r="AK75" s="168">
        <v>0</v>
      </c>
      <c r="AL75" s="168">
        <v>0</v>
      </c>
      <c r="AM75" s="169">
        <v>0</v>
      </c>
      <c r="AN75" s="137">
        <f t="shared" si="17"/>
        <v>0</v>
      </c>
      <c r="AO75" s="135">
        <f t="shared" si="2"/>
        <v>0</v>
      </c>
      <c r="AP75" s="135">
        <f t="shared" si="18"/>
        <v>0</v>
      </c>
      <c r="AQ75" s="135">
        <f t="shared" si="3"/>
        <v>0</v>
      </c>
      <c r="AR75" s="135">
        <f t="shared" si="4"/>
        <v>0</v>
      </c>
      <c r="AS75" s="135">
        <f t="shared" si="5"/>
        <v>0</v>
      </c>
      <c r="AT75" s="136">
        <f t="shared" si="6"/>
        <v>0</v>
      </c>
      <c r="AU75" s="108">
        <v>0</v>
      </c>
      <c r="AV75" s="108">
        <v>0</v>
      </c>
      <c r="AW75" s="77">
        <v>0</v>
      </c>
      <c r="AX75" s="108">
        <v>0</v>
      </c>
      <c r="AY75" s="108">
        <v>0</v>
      </c>
      <c r="AZ75" s="77">
        <v>0</v>
      </c>
      <c r="BA75" s="110">
        <v>0</v>
      </c>
      <c r="BB75" s="108">
        <v>0</v>
      </c>
      <c r="BC75" s="108">
        <v>0</v>
      </c>
      <c r="BD75" s="77">
        <v>0</v>
      </c>
      <c r="BE75" s="108">
        <v>0</v>
      </c>
      <c r="BF75" s="108">
        <v>0</v>
      </c>
      <c r="BG75" s="77">
        <v>0</v>
      </c>
      <c r="BH75" s="111">
        <v>0</v>
      </c>
      <c r="BI75" s="170">
        <v>0</v>
      </c>
      <c r="BJ75" s="108">
        <v>0</v>
      </c>
      <c r="BK75" s="77">
        <v>0</v>
      </c>
      <c r="BL75" s="108">
        <v>0</v>
      </c>
      <c r="BM75" s="108">
        <v>0</v>
      </c>
      <c r="BN75" s="77">
        <v>0</v>
      </c>
      <c r="BO75" s="110">
        <v>0</v>
      </c>
      <c r="BP75" s="108">
        <v>0</v>
      </c>
      <c r="BQ75" s="108">
        <v>0</v>
      </c>
      <c r="BR75" s="108">
        <v>0</v>
      </c>
      <c r="BS75" s="108">
        <v>0</v>
      </c>
      <c r="BT75" s="108">
        <v>0</v>
      </c>
      <c r="BU75" s="108">
        <v>0</v>
      </c>
      <c r="BV75" s="110">
        <v>0</v>
      </c>
      <c r="BW75" s="81" t="s">
        <v>218</v>
      </c>
      <c r="BX75" s="50" t="s">
        <v>218</v>
      </c>
      <c r="BY75" s="50" t="s">
        <v>218</v>
      </c>
      <c r="BZ75" s="50" t="s">
        <v>218</v>
      </c>
      <c r="CA75" s="50" t="s">
        <v>218</v>
      </c>
      <c r="CB75" s="50" t="s">
        <v>218</v>
      </c>
      <c r="CC75" s="50" t="s">
        <v>218</v>
      </c>
      <c r="CD75" s="119" t="s">
        <v>218</v>
      </c>
    </row>
    <row r="76" spans="1:82" ht="25.5" customHeight="1" x14ac:dyDescent="0.25">
      <c r="A76" s="9" t="s">
        <v>201</v>
      </c>
      <c r="B76" s="10" t="s">
        <v>202</v>
      </c>
      <c r="C76" s="9" t="s">
        <v>106</v>
      </c>
      <c r="D76" s="114" t="s">
        <v>218</v>
      </c>
      <c r="E76" s="137">
        <f t="shared" si="9"/>
        <v>0</v>
      </c>
      <c r="F76" s="135">
        <f t="shared" si="10"/>
        <v>0</v>
      </c>
      <c r="G76" s="135">
        <f t="shared" si="11"/>
        <v>0</v>
      </c>
      <c r="H76" s="135">
        <f t="shared" si="12"/>
        <v>0</v>
      </c>
      <c r="I76" s="135">
        <f t="shared" si="13"/>
        <v>0</v>
      </c>
      <c r="J76" s="135">
        <f t="shared" si="14"/>
        <v>0</v>
      </c>
      <c r="K76" s="136">
        <f t="shared" si="15"/>
        <v>0</v>
      </c>
      <c r="L76" s="108">
        <v>0</v>
      </c>
      <c r="M76" s="168">
        <v>0</v>
      </c>
      <c r="N76" s="168">
        <v>0</v>
      </c>
      <c r="O76" s="168">
        <v>0</v>
      </c>
      <c r="P76" s="168">
        <v>0</v>
      </c>
      <c r="Q76" s="168">
        <v>0</v>
      </c>
      <c r="R76" s="169">
        <v>0</v>
      </c>
      <c r="S76" s="170">
        <v>0</v>
      </c>
      <c r="T76" s="168">
        <v>0</v>
      </c>
      <c r="U76" s="168">
        <v>0</v>
      </c>
      <c r="V76" s="168">
        <v>0</v>
      </c>
      <c r="W76" s="168">
        <v>0</v>
      </c>
      <c r="X76" s="168">
        <v>0</v>
      </c>
      <c r="Y76" s="169">
        <v>0</v>
      </c>
      <c r="Z76" s="170">
        <v>0</v>
      </c>
      <c r="AA76" s="168">
        <v>0</v>
      </c>
      <c r="AB76" s="168">
        <v>0</v>
      </c>
      <c r="AC76" s="168">
        <v>0</v>
      </c>
      <c r="AD76" s="168">
        <v>0</v>
      </c>
      <c r="AE76" s="168">
        <v>0</v>
      </c>
      <c r="AF76" s="171">
        <v>0</v>
      </c>
      <c r="AG76" s="108">
        <v>0</v>
      </c>
      <c r="AH76" s="168">
        <v>0</v>
      </c>
      <c r="AI76" s="168">
        <v>0</v>
      </c>
      <c r="AJ76" s="168">
        <v>0</v>
      </c>
      <c r="AK76" s="168">
        <v>0</v>
      </c>
      <c r="AL76" s="168">
        <v>0</v>
      </c>
      <c r="AM76" s="169">
        <v>0</v>
      </c>
      <c r="AN76" s="137">
        <f t="shared" si="17"/>
        <v>0</v>
      </c>
      <c r="AO76" s="135">
        <f t="shared" si="2"/>
        <v>0</v>
      </c>
      <c r="AP76" s="135">
        <f t="shared" si="18"/>
        <v>0</v>
      </c>
      <c r="AQ76" s="135">
        <f t="shared" si="3"/>
        <v>0</v>
      </c>
      <c r="AR76" s="135">
        <f t="shared" si="4"/>
        <v>0</v>
      </c>
      <c r="AS76" s="135">
        <f t="shared" si="5"/>
        <v>0</v>
      </c>
      <c r="AT76" s="136">
        <f t="shared" si="6"/>
        <v>0</v>
      </c>
      <c r="AU76" s="108">
        <v>0</v>
      </c>
      <c r="AV76" s="108">
        <v>0</v>
      </c>
      <c r="AW76" s="77">
        <v>0</v>
      </c>
      <c r="AX76" s="108">
        <v>0</v>
      </c>
      <c r="AY76" s="108">
        <v>0</v>
      </c>
      <c r="AZ76" s="77">
        <v>0</v>
      </c>
      <c r="BA76" s="110">
        <v>0</v>
      </c>
      <c r="BB76" s="108">
        <v>0</v>
      </c>
      <c r="BC76" s="108">
        <v>0</v>
      </c>
      <c r="BD76" s="77">
        <v>0</v>
      </c>
      <c r="BE76" s="108">
        <v>0</v>
      </c>
      <c r="BF76" s="108">
        <v>0</v>
      </c>
      <c r="BG76" s="77">
        <v>0</v>
      </c>
      <c r="BH76" s="111">
        <v>0</v>
      </c>
      <c r="BI76" s="170">
        <v>0</v>
      </c>
      <c r="BJ76" s="108">
        <v>0</v>
      </c>
      <c r="BK76" s="77">
        <v>0</v>
      </c>
      <c r="BL76" s="108">
        <v>0</v>
      </c>
      <c r="BM76" s="108">
        <v>0</v>
      </c>
      <c r="BN76" s="77">
        <v>0</v>
      </c>
      <c r="BO76" s="110">
        <v>0</v>
      </c>
      <c r="BP76" s="108">
        <v>0</v>
      </c>
      <c r="BQ76" s="108">
        <v>0</v>
      </c>
      <c r="BR76" s="108">
        <v>0</v>
      </c>
      <c r="BS76" s="108">
        <v>0</v>
      </c>
      <c r="BT76" s="108">
        <v>0</v>
      </c>
      <c r="BU76" s="108">
        <v>0</v>
      </c>
      <c r="BV76" s="110">
        <v>0</v>
      </c>
      <c r="BW76" s="81" t="s">
        <v>218</v>
      </c>
      <c r="BX76" s="50" t="s">
        <v>218</v>
      </c>
      <c r="BY76" s="50" t="s">
        <v>218</v>
      </c>
      <c r="BZ76" s="50" t="s">
        <v>218</v>
      </c>
      <c r="CA76" s="50" t="s">
        <v>218</v>
      </c>
      <c r="CB76" s="50" t="s">
        <v>218</v>
      </c>
      <c r="CC76" s="50" t="s">
        <v>218</v>
      </c>
      <c r="CD76" s="119" t="s">
        <v>218</v>
      </c>
    </row>
    <row r="77" spans="1:82" s="34" customFormat="1" ht="56.25" customHeight="1" x14ac:dyDescent="0.25">
      <c r="A77" s="12" t="s">
        <v>203</v>
      </c>
      <c r="B77" s="13" t="s">
        <v>204</v>
      </c>
      <c r="C77" s="12" t="s">
        <v>106</v>
      </c>
      <c r="D77" s="39" t="s">
        <v>218</v>
      </c>
      <c r="E77" s="149">
        <f t="shared" si="9"/>
        <v>0</v>
      </c>
      <c r="F77" s="150">
        <f t="shared" si="10"/>
        <v>0</v>
      </c>
      <c r="G77" s="150">
        <f t="shared" si="11"/>
        <v>0</v>
      </c>
      <c r="H77" s="150">
        <f t="shared" si="12"/>
        <v>0</v>
      </c>
      <c r="I77" s="150">
        <f t="shared" si="13"/>
        <v>0</v>
      </c>
      <c r="J77" s="150">
        <f t="shared" si="14"/>
        <v>0</v>
      </c>
      <c r="K77" s="151">
        <f t="shared" si="15"/>
        <v>0</v>
      </c>
      <c r="L77" s="206">
        <f>SUM(L78:L79)</f>
        <v>0</v>
      </c>
      <c r="M77" s="206">
        <f t="shared" ref="M77:AM77" si="468">SUM(M78:M79)</f>
        <v>0</v>
      </c>
      <c r="N77" s="206">
        <f t="shared" si="468"/>
        <v>0</v>
      </c>
      <c r="O77" s="206">
        <f t="shared" si="468"/>
        <v>0</v>
      </c>
      <c r="P77" s="206">
        <f t="shared" si="468"/>
        <v>0</v>
      </c>
      <c r="Q77" s="206">
        <f t="shared" si="468"/>
        <v>0</v>
      </c>
      <c r="R77" s="207">
        <f t="shared" si="468"/>
        <v>0</v>
      </c>
      <c r="S77" s="208">
        <f t="shared" si="468"/>
        <v>0</v>
      </c>
      <c r="T77" s="206">
        <f t="shared" si="468"/>
        <v>0</v>
      </c>
      <c r="U77" s="206">
        <f t="shared" si="468"/>
        <v>0</v>
      </c>
      <c r="V77" s="206">
        <f t="shared" si="468"/>
        <v>0</v>
      </c>
      <c r="W77" s="206">
        <f t="shared" si="468"/>
        <v>0</v>
      </c>
      <c r="X77" s="206">
        <f t="shared" si="468"/>
        <v>0</v>
      </c>
      <c r="Y77" s="207">
        <f t="shared" si="468"/>
        <v>0</v>
      </c>
      <c r="Z77" s="208">
        <f t="shared" si="468"/>
        <v>0</v>
      </c>
      <c r="AA77" s="206">
        <f t="shared" si="468"/>
        <v>0</v>
      </c>
      <c r="AB77" s="206">
        <f t="shared" si="468"/>
        <v>0</v>
      </c>
      <c r="AC77" s="206">
        <f t="shared" si="468"/>
        <v>0</v>
      </c>
      <c r="AD77" s="206">
        <f t="shared" si="468"/>
        <v>0</v>
      </c>
      <c r="AE77" s="206">
        <f t="shared" si="468"/>
        <v>0</v>
      </c>
      <c r="AF77" s="209">
        <f t="shared" si="468"/>
        <v>0</v>
      </c>
      <c r="AG77" s="206">
        <f t="shared" si="468"/>
        <v>0</v>
      </c>
      <c r="AH77" s="206">
        <f t="shared" si="468"/>
        <v>0</v>
      </c>
      <c r="AI77" s="206">
        <f t="shared" si="468"/>
        <v>0</v>
      </c>
      <c r="AJ77" s="206">
        <f t="shared" si="468"/>
        <v>0</v>
      </c>
      <c r="AK77" s="206">
        <f t="shared" si="468"/>
        <v>0</v>
      </c>
      <c r="AL77" s="206">
        <f t="shared" si="468"/>
        <v>0</v>
      </c>
      <c r="AM77" s="206">
        <f t="shared" si="468"/>
        <v>0</v>
      </c>
      <c r="AN77" s="149">
        <f t="shared" si="17"/>
        <v>0</v>
      </c>
      <c r="AO77" s="150">
        <f t="shared" si="2"/>
        <v>0</v>
      </c>
      <c r="AP77" s="150">
        <f t="shared" si="18"/>
        <v>0</v>
      </c>
      <c r="AQ77" s="150">
        <f t="shared" si="3"/>
        <v>0</v>
      </c>
      <c r="AR77" s="150">
        <f t="shared" si="4"/>
        <v>0</v>
      </c>
      <c r="AS77" s="150">
        <f t="shared" si="5"/>
        <v>0</v>
      </c>
      <c r="AT77" s="151">
        <f t="shared" si="6"/>
        <v>0</v>
      </c>
      <c r="AU77" s="206">
        <f>SUM(AU78:AU79)</f>
        <v>0</v>
      </c>
      <c r="AV77" s="206">
        <f t="shared" ref="AV77" si="469">SUM(AV78:AV79)</f>
        <v>0</v>
      </c>
      <c r="AW77" s="152">
        <v>0</v>
      </c>
      <c r="AX77" s="206">
        <f t="shared" ref="AX77" si="470">SUM(AX78:AX79)</f>
        <v>0</v>
      </c>
      <c r="AY77" s="206">
        <f t="shared" ref="AY77" si="471">SUM(AY78:AY79)</f>
        <v>0</v>
      </c>
      <c r="AZ77" s="152">
        <v>0</v>
      </c>
      <c r="BA77" s="209">
        <f t="shared" ref="BA77" si="472">SUM(BA78:BA79)</f>
        <v>0</v>
      </c>
      <c r="BB77" s="206">
        <f t="shared" ref="BB77" si="473">SUM(BB78:BB79)</f>
        <v>0</v>
      </c>
      <c r="BC77" s="206">
        <f t="shared" ref="BC77" si="474">SUM(BC78:BC79)</f>
        <v>0</v>
      </c>
      <c r="BD77" s="152">
        <v>0</v>
      </c>
      <c r="BE77" s="206">
        <f t="shared" ref="BE77" si="475">SUM(BE78:BE79)</f>
        <v>0</v>
      </c>
      <c r="BF77" s="206">
        <f t="shared" ref="BF77" si="476">SUM(BF78:BF79)</f>
        <v>0</v>
      </c>
      <c r="BG77" s="152">
        <v>0</v>
      </c>
      <c r="BH77" s="207">
        <f t="shared" ref="BH77" si="477">SUM(BH78:BH79)</f>
        <v>0</v>
      </c>
      <c r="BI77" s="208">
        <f t="shared" ref="BI77" si="478">SUM(BI78:BI79)</f>
        <v>0</v>
      </c>
      <c r="BJ77" s="206">
        <f t="shared" ref="BJ77" si="479">SUM(BJ78:BJ79)</f>
        <v>0</v>
      </c>
      <c r="BK77" s="152">
        <v>0</v>
      </c>
      <c r="BL77" s="206">
        <f t="shared" ref="BL77:BM77" si="480">SUM(BL78:BL79)</f>
        <v>0</v>
      </c>
      <c r="BM77" s="206">
        <f t="shared" si="480"/>
        <v>0</v>
      </c>
      <c r="BN77" s="152">
        <v>0</v>
      </c>
      <c r="BO77" s="209">
        <f t="shared" ref="BO77" si="481">SUM(BO78:BO79)</f>
        <v>0</v>
      </c>
      <c r="BP77" s="206">
        <f t="shared" ref="BP77" si="482">SUM(BP78:BP79)</f>
        <v>0</v>
      </c>
      <c r="BQ77" s="206">
        <f t="shared" ref="BQ77" si="483">SUM(BQ78:BQ79)</f>
        <v>0</v>
      </c>
      <c r="BR77" s="206">
        <f t="shared" ref="BR77" si="484">SUM(BR78:BR79)</f>
        <v>0</v>
      </c>
      <c r="BS77" s="206">
        <f t="shared" ref="BS77" si="485">SUM(BS78:BS79)</f>
        <v>0</v>
      </c>
      <c r="BT77" s="206">
        <f t="shared" ref="BT77" si="486">SUM(BT78:BT79)</f>
        <v>0</v>
      </c>
      <c r="BU77" s="206">
        <f t="shared" ref="BU77" si="487">SUM(BU78:BU79)</f>
        <v>0</v>
      </c>
      <c r="BV77" s="209">
        <f t="shared" ref="BV77" si="488">SUM(BV78:BV79)</f>
        <v>0</v>
      </c>
      <c r="BW77" s="81" t="s">
        <v>218</v>
      </c>
      <c r="BX77" s="50" t="s">
        <v>218</v>
      </c>
      <c r="BY77" s="50" t="s">
        <v>218</v>
      </c>
      <c r="BZ77" s="50" t="s">
        <v>218</v>
      </c>
      <c r="CA77" s="50" t="s">
        <v>218</v>
      </c>
      <c r="CB77" s="50" t="s">
        <v>218</v>
      </c>
      <c r="CC77" s="50" t="s">
        <v>218</v>
      </c>
      <c r="CD77" s="119" t="s">
        <v>218</v>
      </c>
    </row>
    <row r="78" spans="1:82" ht="51" hidden="1" outlineLevel="1" x14ac:dyDescent="0.25">
      <c r="A78" s="9" t="s">
        <v>205</v>
      </c>
      <c r="B78" s="10" t="s">
        <v>206</v>
      </c>
      <c r="C78" s="9" t="s">
        <v>106</v>
      </c>
      <c r="D78" s="114" t="s">
        <v>218</v>
      </c>
      <c r="E78" s="149">
        <f t="shared" si="9"/>
        <v>0</v>
      </c>
      <c r="F78" s="150">
        <f t="shared" si="10"/>
        <v>0</v>
      </c>
      <c r="G78" s="150">
        <f t="shared" si="11"/>
        <v>0</v>
      </c>
      <c r="H78" s="150">
        <f t="shared" si="12"/>
        <v>0</v>
      </c>
      <c r="I78" s="150">
        <f t="shared" si="13"/>
        <v>0</v>
      </c>
      <c r="J78" s="150">
        <f t="shared" si="14"/>
        <v>0</v>
      </c>
      <c r="K78" s="151">
        <f t="shared" si="15"/>
        <v>0</v>
      </c>
      <c r="L78" s="108">
        <v>0</v>
      </c>
      <c r="M78" s="108">
        <v>0</v>
      </c>
      <c r="N78" s="108">
        <v>0</v>
      </c>
      <c r="O78" s="108">
        <v>0</v>
      </c>
      <c r="P78" s="108">
        <v>0</v>
      </c>
      <c r="Q78" s="108">
        <v>0</v>
      </c>
      <c r="R78" s="111">
        <v>0</v>
      </c>
      <c r="S78" s="170">
        <v>0</v>
      </c>
      <c r="T78" s="108">
        <v>0</v>
      </c>
      <c r="U78" s="108">
        <v>0</v>
      </c>
      <c r="V78" s="108">
        <v>0</v>
      </c>
      <c r="W78" s="108">
        <v>0</v>
      </c>
      <c r="X78" s="108">
        <v>0</v>
      </c>
      <c r="Y78" s="111">
        <v>0</v>
      </c>
      <c r="Z78" s="170">
        <v>0</v>
      </c>
      <c r="AA78" s="108">
        <v>0</v>
      </c>
      <c r="AB78" s="108">
        <v>0</v>
      </c>
      <c r="AC78" s="108">
        <v>0</v>
      </c>
      <c r="AD78" s="108">
        <v>0</v>
      </c>
      <c r="AE78" s="108">
        <v>0</v>
      </c>
      <c r="AF78" s="110">
        <v>0</v>
      </c>
      <c r="AG78" s="108">
        <v>0</v>
      </c>
      <c r="AH78" s="108">
        <v>0</v>
      </c>
      <c r="AI78" s="108">
        <v>0</v>
      </c>
      <c r="AJ78" s="108">
        <v>0</v>
      </c>
      <c r="AK78" s="108">
        <v>0</v>
      </c>
      <c r="AL78" s="108">
        <v>0</v>
      </c>
      <c r="AM78" s="108">
        <v>0</v>
      </c>
      <c r="AN78" s="149">
        <f t="shared" si="17"/>
        <v>0</v>
      </c>
      <c r="AO78" s="150">
        <f t="shared" si="2"/>
        <v>0</v>
      </c>
      <c r="AP78" s="150">
        <f t="shared" si="18"/>
        <v>0</v>
      </c>
      <c r="AQ78" s="150">
        <f t="shared" si="3"/>
        <v>0</v>
      </c>
      <c r="AR78" s="150">
        <f t="shared" si="4"/>
        <v>0</v>
      </c>
      <c r="AS78" s="150">
        <f t="shared" si="5"/>
        <v>0</v>
      </c>
      <c r="AT78" s="151">
        <f t="shared" si="6"/>
        <v>0</v>
      </c>
      <c r="AU78" s="108">
        <v>0</v>
      </c>
      <c r="AV78" s="108">
        <v>0</v>
      </c>
      <c r="AW78" s="77">
        <v>0</v>
      </c>
      <c r="AX78" s="108">
        <v>0</v>
      </c>
      <c r="AY78" s="108">
        <v>0</v>
      </c>
      <c r="AZ78" s="77">
        <v>0</v>
      </c>
      <c r="BA78" s="110">
        <v>0</v>
      </c>
      <c r="BB78" s="108">
        <v>0</v>
      </c>
      <c r="BC78" s="108">
        <v>0</v>
      </c>
      <c r="BD78" s="77">
        <v>0</v>
      </c>
      <c r="BE78" s="108">
        <v>0</v>
      </c>
      <c r="BF78" s="108">
        <v>0</v>
      </c>
      <c r="BG78" s="77">
        <v>0</v>
      </c>
      <c r="BH78" s="111">
        <v>0</v>
      </c>
      <c r="BI78" s="170">
        <v>0</v>
      </c>
      <c r="BJ78" s="108">
        <v>0</v>
      </c>
      <c r="BK78" s="77">
        <v>0</v>
      </c>
      <c r="BL78" s="108">
        <v>0</v>
      </c>
      <c r="BM78" s="108">
        <v>0</v>
      </c>
      <c r="BN78" s="77">
        <v>0</v>
      </c>
      <c r="BO78" s="110">
        <v>0</v>
      </c>
      <c r="BP78" s="108">
        <v>0</v>
      </c>
      <c r="BQ78" s="108">
        <v>0</v>
      </c>
      <c r="BR78" s="108">
        <v>0</v>
      </c>
      <c r="BS78" s="108">
        <v>0</v>
      </c>
      <c r="BT78" s="108">
        <v>0</v>
      </c>
      <c r="BU78" s="108">
        <v>0</v>
      </c>
      <c r="BV78" s="110">
        <v>0</v>
      </c>
      <c r="BW78" s="81" t="s">
        <v>218</v>
      </c>
      <c r="BX78" s="50" t="s">
        <v>218</v>
      </c>
      <c r="BY78" s="50" t="s">
        <v>218</v>
      </c>
      <c r="BZ78" s="50" t="s">
        <v>218</v>
      </c>
      <c r="CA78" s="50" t="s">
        <v>218</v>
      </c>
      <c r="CB78" s="50" t="s">
        <v>218</v>
      </c>
      <c r="CC78" s="50" t="s">
        <v>218</v>
      </c>
      <c r="CD78" s="119" t="s">
        <v>218</v>
      </c>
    </row>
    <row r="79" spans="1:82" ht="54.75" hidden="1" customHeight="1" outlineLevel="1" x14ac:dyDescent="0.25">
      <c r="A79" s="9" t="s">
        <v>207</v>
      </c>
      <c r="B79" s="10" t="s">
        <v>208</v>
      </c>
      <c r="C79" s="9" t="s">
        <v>106</v>
      </c>
      <c r="D79" s="114" t="s">
        <v>218</v>
      </c>
      <c r="E79" s="149">
        <f t="shared" si="9"/>
        <v>0</v>
      </c>
      <c r="F79" s="150">
        <f t="shared" si="10"/>
        <v>0</v>
      </c>
      <c r="G79" s="150">
        <f t="shared" si="11"/>
        <v>0</v>
      </c>
      <c r="H79" s="150">
        <f t="shared" si="12"/>
        <v>0</v>
      </c>
      <c r="I79" s="150">
        <f t="shared" si="13"/>
        <v>0</v>
      </c>
      <c r="J79" s="150">
        <f t="shared" si="14"/>
        <v>0</v>
      </c>
      <c r="K79" s="151">
        <f t="shared" si="15"/>
        <v>0</v>
      </c>
      <c r="L79" s="108">
        <v>0</v>
      </c>
      <c r="M79" s="108">
        <v>0</v>
      </c>
      <c r="N79" s="108">
        <v>0</v>
      </c>
      <c r="O79" s="108">
        <v>0</v>
      </c>
      <c r="P79" s="108">
        <v>0</v>
      </c>
      <c r="Q79" s="108">
        <v>0</v>
      </c>
      <c r="R79" s="256">
        <v>0</v>
      </c>
      <c r="S79" s="170">
        <v>0</v>
      </c>
      <c r="T79" s="108">
        <v>0</v>
      </c>
      <c r="U79" s="108">
        <v>0</v>
      </c>
      <c r="V79" s="108">
        <v>0</v>
      </c>
      <c r="W79" s="108">
        <v>0</v>
      </c>
      <c r="X79" s="108">
        <v>0</v>
      </c>
      <c r="Y79" s="111">
        <v>0</v>
      </c>
      <c r="Z79" s="170">
        <v>0</v>
      </c>
      <c r="AA79" s="108">
        <v>0</v>
      </c>
      <c r="AB79" s="108">
        <v>0</v>
      </c>
      <c r="AC79" s="108">
        <v>0</v>
      </c>
      <c r="AD79" s="108">
        <v>0</v>
      </c>
      <c r="AE79" s="108">
        <v>0</v>
      </c>
      <c r="AF79" s="110">
        <v>0</v>
      </c>
      <c r="AG79" s="108">
        <v>0</v>
      </c>
      <c r="AH79" s="108">
        <v>0</v>
      </c>
      <c r="AI79" s="108">
        <v>0</v>
      </c>
      <c r="AJ79" s="108">
        <v>0</v>
      </c>
      <c r="AK79" s="108">
        <v>0</v>
      </c>
      <c r="AL79" s="108">
        <v>0</v>
      </c>
      <c r="AM79" s="108">
        <v>0</v>
      </c>
      <c r="AN79" s="149">
        <f t="shared" si="17"/>
        <v>0</v>
      </c>
      <c r="AO79" s="150">
        <f t="shared" si="2"/>
        <v>0</v>
      </c>
      <c r="AP79" s="150">
        <f t="shared" si="18"/>
        <v>0</v>
      </c>
      <c r="AQ79" s="150">
        <f t="shared" si="3"/>
        <v>0</v>
      </c>
      <c r="AR79" s="150">
        <f t="shared" si="4"/>
        <v>0</v>
      </c>
      <c r="AS79" s="150">
        <f t="shared" si="5"/>
        <v>0</v>
      </c>
      <c r="AT79" s="151">
        <f t="shared" si="6"/>
        <v>0</v>
      </c>
      <c r="AU79" s="108">
        <v>0</v>
      </c>
      <c r="AV79" s="108">
        <v>0</v>
      </c>
      <c r="AW79" s="77">
        <v>0</v>
      </c>
      <c r="AX79" s="108">
        <v>0</v>
      </c>
      <c r="AY79" s="108">
        <v>0</v>
      </c>
      <c r="AZ79" s="77">
        <v>0</v>
      </c>
      <c r="BA79" s="110">
        <v>0</v>
      </c>
      <c r="BB79" s="108">
        <v>0</v>
      </c>
      <c r="BC79" s="108">
        <v>0</v>
      </c>
      <c r="BD79" s="77">
        <v>0</v>
      </c>
      <c r="BE79" s="108">
        <v>0</v>
      </c>
      <c r="BF79" s="108">
        <v>0</v>
      </c>
      <c r="BG79" s="77">
        <v>0</v>
      </c>
      <c r="BH79" s="111">
        <v>0</v>
      </c>
      <c r="BI79" s="170">
        <v>0</v>
      </c>
      <c r="BJ79" s="108">
        <v>0</v>
      </c>
      <c r="BK79" s="77">
        <v>0</v>
      </c>
      <c r="BL79" s="108">
        <v>0</v>
      </c>
      <c r="BM79" s="108">
        <v>0</v>
      </c>
      <c r="BN79" s="77">
        <v>0</v>
      </c>
      <c r="BO79" s="110">
        <v>0</v>
      </c>
      <c r="BP79" s="108">
        <v>0</v>
      </c>
      <c r="BQ79" s="108">
        <v>0</v>
      </c>
      <c r="BR79" s="108">
        <v>0</v>
      </c>
      <c r="BS79" s="108">
        <v>0</v>
      </c>
      <c r="BT79" s="108">
        <v>0</v>
      </c>
      <c r="BU79" s="108">
        <v>0</v>
      </c>
      <c r="BV79" s="110">
        <v>0</v>
      </c>
      <c r="BW79" s="81" t="s">
        <v>218</v>
      </c>
      <c r="BX79" s="50" t="s">
        <v>218</v>
      </c>
      <c r="BY79" s="50" t="s">
        <v>218</v>
      </c>
      <c r="BZ79" s="50" t="s">
        <v>218</v>
      </c>
      <c r="CA79" s="50" t="s">
        <v>218</v>
      </c>
      <c r="CB79" s="50" t="s">
        <v>218</v>
      </c>
      <c r="CC79" s="50" t="s">
        <v>218</v>
      </c>
      <c r="CD79" s="119" t="s">
        <v>218</v>
      </c>
    </row>
    <row r="80" spans="1:82" s="34" customFormat="1" ht="39.75" customHeight="1" collapsed="1" x14ac:dyDescent="0.25">
      <c r="A80" s="12" t="s">
        <v>209</v>
      </c>
      <c r="B80" s="13" t="s">
        <v>210</v>
      </c>
      <c r="C80" s="12" t="s">
        <v>106</v>
      </c>
      <c r="D80" s="39" t="s">
        <v>218</v>
      </c>
      <c r="E80" s="149">
        <f t="shared" si="9"/>
        <v>0.25</v>
      </c>
      <c r="F80" s="150">
        <f t="shared" si="10"/>
        <v>0</v>
      </c>
      <c r="G80" s="150">
        <f t="shared" si="11"/>
        <v>0</v>
      </c>
      <c r="H80" s="150">
        <f t="shared" si="12"/>
        <v>0</v>
      </c>
      <c r="I80" s="150">
        <f t="shared" si="13"/>
        <v>0</v>
      </c>
      <c r="J80" s="150">
        <f t="shared" si="14"/>
        <v>0</v>
      </c>
      <c r="K80" s="151">
        <f t="shared" si="15"/>
        <v>0</v>
      </c>
      <c r="L80" s="206">
        <f t="shared" ref="L80:R80" si="489">L81</f>
        <v>0</v>
      </c>
      <c r="M80" s="206">
        <f t="shared" si="489"/>
        <v>0</v>
      </c>
      <c r="N80" s="206">
        <f t="shared" si="489"/>
        <v>0</v>
      </c>
      <c r="O80" s="206">
        <f t="shared" si="489"/>
        <v>0</v>
      </c>
      <c r="P80" s="206">
        <f t="shared" si="489"/>
        <v>0</v>
      </c>
      <c r="Q80" s="207">
        <f t="shared" si="489"/>
        <v>0</v>
      </c>
      <c r="R80" s="258">
        <f t="shared" si="489"/>
        <v>0</v>
      </c>
      <c r="S80" s="206">
        <f t="shared" ref="S80:AM80" si="490">S81</f>
        <v>0</v>
      </c>
      <c r="T80" s="206">
        <f t="shared" si="490"/>
        <v>0</v>
      </c>
      <c r="U80" s="206">
        <f t="shared" si="490"/>
        <v>0</v>
      </c>
      <c r="V80" s="206">
        <f t="shared" si="490"/>
        <v>0</v>
      </c>
      <c r="W80" s="206">
        <f t="shared" si="490"/>
        <v>0</v>
      </c>
      <c r="X80" s="206">
        <f t="shared" si="490"/>
        <v>0</v>
      </c>
      <c r="Y80" s="258">
        <f>Y81</f>
        <v>0</v>
      </c>
      <c r="Z80" s="206">
        <f t="shared" si="490"/>
        <v>0</v>
      </c>
      <c r="AA80" s="206">
        <f t="shared" si="490"/>
        <v>0</v>
      </c>
      <c r="AB80" s="206">
        <f t="shared" si="490"/>
        <v>0</v>
      </c>
      <c r="AC80" s="206">
        <f t="shared" si="490"/>
        <v>0</v>
      </c>
      <c r="AD80" s="206">
        <f t="shared" si="490"/>
        <v>0</v>
      </c>
      <c r="AE80" s="206">
        <f t="shared" si="490"/>
        <v>0</v>
      </c>
      <c r="AF80" s="258">
        <f>AF81</f>
        <v>0</v>
      </c>
      <c r="AG80" s="206">
        <f t="shared" si="490"/>
        <v>0.25</v>
      </c>
      <c r="AH80" s="206">
        <f t="shared" si="490"/>
        <v>0</v>
      </c>
      <c r="AI80" s="206">
        <f t="shared" si="490"/>
        <v>0</v>
      </c>
      <c r="AJ80" s="206">
        <f t="shared" si="490"/>
        <v>0</v>
      </c>
      <c r="AK80" s="206">
        <f t="shared" si="490"/>
        <v>0</v>
      </c>
      <c r="AL80" s="206">
        <f t="shared" si="490"/>
        <v>0</v>
      </c>
      <c r="AM80" s="207">
        <f t="shared" si="490"/>
        <v>0</v>
      </c>
      <c r="AN80" s="149">
        <f t="shared" si="17"/>
        <v>0</v>
      </c>
      <c r="AO80" s="150">
        <f t="shared" si="2"/>
        <v>0</v>
      </c>
      <c r="AP80" s="150">
        <f t="shared" si="18"/>
        <v>0</v>
      </c>
      <c r="AQ80" s="150">
        <f t="shared" si="3"/>
        <v>0</v>
      </c>
      <c r="AR80" s="150">
        <f t="shared" si="4"/>
        <v>0</v>
      </c>
      <c r="AS80" s="150">
        <f t="shared" si="5"/>
        <v>0</v>
      </c>
      <c r="AT80" s="151">
        <f t="shared" si="6"/>
        <v>0</v>
      </c>
      <c r="AU80" s="206">
        <f t="shared" ref="AU80" si="491">AU81</f>
        <v>0</v>
      </c>
      <c r="AV80" s="206">
        <f t="shared" ref="AV80" si="492">AV81</f>
        <v>0</v>
      </c>
      <c r="AW80" s="206">
        <f t="shared" ref="AW80" si="493">AW81</f>
        <v>0</v>
      </c>
      <c r="AX80" s="206">
        <f t="shared" ref="AX80" si="494">AX81</f>
        <v>0</v>
      </c>
      <c r="AY80" s="206">
        <f t="shared" ref="AY80" si="495">AY81</f>
        <v>0</v>
      </c>
      <c r="AZ80" s="206">
        <f t="shared" ref="AZ80" si="496">AZ81</f>
        <v>0</v>
      </c>
      <c r="BA80" s="258">
        <f>BA81</f>
        <v>0</v>
      </c>
      <c r="BB80" s="206">
        <f t="shared" ref="BB80" si="497">BB81</f>
        <v>0</v>
      </c>
      <c r="BC80" s="206">
        <f t="shared" ref="BC80" si="498">BC81</f>
        <v>0</v>
      </c>
      <c r="BD80" s="206">
        <f t="shared" ref="BD80" si="499">BD81</f>
        <v>0</v>
      </c>
      <c r="BE80" s="206">
        <f t="shared" ref="BE80" si="500">BE81</f>
        <v>0</v>
      </c>
      <c r="BF80" s="206">
        <f t="shared" ref="BF80" si="501">BF81</f>
        <v>0</v>
      </c>
      <c r="BG80" s="206">
        <f t="shared" ref="BG80" si="502">BG81</f>
        <v>0</v>
      </c>
      <c r="BH80" s="258">
        <f>BH81</f>
        <v>0</v>
      </c>
      <c r="BI80" s="206">
        <f t="shared" ref="BI80" si="503">BI81</f>
        <v>0</v>
      </c>
      <c r="BJ80" s="206">
        <f t="shared" ref="BJ80" si="504">BJ81</f>
        <v>0</v>
      </c>
      <c r="BK80" s="206">
        <f t="shared" ref="BK80" si="505">BK81</f>
        <v>0</v>
      </c>
      <c r="BL80" s="206">
        <f t="shared" ref="BL80" si="506">BL81</f>
        <v>0</v>
      </c>
      <c r="BM80" s="206">
        <f t="shared" ref="BM80" si="507">BM81</f>
        <v>0</v>
      </c>
      <c r="BN80" s="206">
        <f t="shared" ref="BN80" si="508">BN81</f>
        <v>0</v>
      </c>
      <c r="BO80" s="258">
        <f>BO81</f>
        <v>0</v>
      </c>
      <c r="BP80" s="206">
        <f t="shared" ref="BP80" si="509">BP81</f>
        <v>0</v>
      </c>
      <c r="BQ80" s="206">
        <f t="shared" ref="BQ80" si="510">BQ81</f>
        <v>0</v>
      </c>
      <c r="BR80" s="206">
        <f t="shared" ref="BR80" si="511">BR81</f>
        <v>0</v>
      </c>
      <c r="BS80" s="206">
        <f t="shared" ref="BS80" si="512">BS81</f>
        <v>0</v>
      </c>
      <c r="BT80" s="206">
        <f t="shared" ref="BT80" si="513">BT81</f>
        <v>0</v>
      </c>
      <c r="BU80" s="206">
        <f t="shared" ref="BU80" si="514">BU81</f>
        <v>0</v>
      </c>
      <c r="BV80" s="258">
        <f>BV81</f>
        <v>0</v>
      </c>
      <c r="BW80" s="81" t="s">
        <v>218</v>
      </c>
      <c r="BX80" s="50" t="s">
        <v>218</v>
      </c>
      <c r="BY80" s="50" t="s">
        <v>218</v>
      </c>
      <c r="BZ80" s="50" t="s">
        <v>218</v>
      </c>
      <c r="CA80" s="50" t="s">
        <v>218</v>
      </c>
      <c r="CB80" s="50" t="s">
        <v>218</v>
      </c>
      <c r="CC80" s="50" t="s">
        <v>218</v>
      </c>
      <c r="CD80" s="119" t="s">
        <v>218</v>
      </c>
    </row>
    <row r="81" spans="1:82" s="221" customFormat="1" ht="39.75" customHeight="1" thickBot="1" x14ac:dyDescent="0.3">
      <c r="A81" s="9" t="s">
        <v>235</v>
      </c>
      <c r="B81" s="228" t="s">
        <v>236</v>
      </c>
      <c r="C81" s="229" t="s">
        <v>237</v>
      </c>
      <c r="D81" s="114" t="s">
        <v>218</v>
      </c>
      <c r="E81" s="235">
        <f t="shared" ref="E81" si="515">L81+S81+Z81+AG81</f>
        <v>0.25</v>
      </c>
      <c r="F81" s="236">
        <f t="shared" ref="F81" si="516">M81+T81+AA81+AH81</f>
        <v>0</v>
      </c>
      <c r="G81" s="236">
        <f t="shared" ref="G81" si="517">N81+U81+AB81+AI81</f>
        <v>0</v>
      </c>
      <c r="H81" s="236">
        <f t="shared" ref="H81" si="518">O81+V81+AC81+AJ81</f>
        <v>0</v>
      </c>
      <c r="I81" s="236">
        <f t="shared" ref="I81" si="519">P81+W81+AD81+AK81</f>
        <v>0</v>
      </c>
      <c r="J81" s="236">
        <f t="shared" ref="J81" si="520">Q81+X81+AE81+AL81</f>
        <v>0</v>
      </c>
      <c r="K81" s="237">
        <f t="shared" ref="K81" si="521">R81+Y81+AF81+AM81</f>
        <v>0</v>
      </c>
      <c r="L81" s="108">
        <v>0</v>
      </c>
      <c r="M81" s="168">
        <v>0</v>
      </c>
      <c r="N81" s="168">
        <v>0</v>
      </c>
      <c r="O81" s="168">
        <v>0</v>
      </c>
      <c r="P81" s="168">
        <v>0</v>
      </c>
      <c r="Q81" s="168">
        <v>0</v>
      </c>
      <c r="R81" s="257">
        <v>0</v>
      </c>
      <c r="S81" s="170">
        <v>0</v>
      </c>
      <c r="T81" s="168">
        <v>0</v>
      </c>
      <c r="U81" s="168">
        <v>0</v>
      </c>
      <c r="V81" s="168">
        <v>0</v>
      </c>
      <c r="W81" s="168">
        <v>0</v>
      </c>
      <c r="X81" s="168">
        <v>0</v>
      </c>
      <c r="Y81" s="169">
        <v>0</v>
      </c>
      <c r="Z81" s="170">
        <v>0</v>
      </c>
      <c r="AA81" s="168">
        <v>0</v>
      </c>
      <c r="AB81" s="168">
        <v>0</v>
      </c>
      <c r="AC81" s="168">
        <v>0</v>
      </c>
      <c r="AD81" s="168">
        <v>0</v>
      </c>
      <c r="AE81" s="168">
        <v>0</v>
      </c>
      <c r="AF81" s="171">
        <v>0</v>
      </c>
      <c r="AG81" s="108">
        <v>0.25</v>
      </c>
      <c r="AH81" s="168">
        <v>0</v>
      </c>
      <c r="AI81" s="168">
        <v>0</v>
      </c>
      <c r="AJ81" s="168">
        <v>0</v>
      </c>
      <c r="AK81" s="168">
        <v>0</v>
      </c>
      <c r="AL81" s="168">
        <v>0</v>
      </c>
      <c r="AM81" s="169">
        <v>0</v>
      </c>
      <c r="AN81" s="235">
        <f t="shared" ref="AN81" si="522">AU81+BB81+BI81+BP81</f>
        <v>0</v>
      </c>
      <c r="AO81" s="236">
        <f t="shared" ref="AO81" si="523">AV81+BC81+BJ81+BQ81</f>
        <v>0</v>
      </c>
      <c r="AP81" s="236">
        <f t="shared" ref="AP81" si="524">AW81+BD81+BK81+BR81</f>
        <v>0</v>
      </c>
      <c r="AQ81" s="236">
        <f t="shared" ref="AQ81" si="525">AX81+BE81+BL81+BS81</f>
        <v>0</v>
      </c>
      <c r="AR81" s="236">
        <f t="shared" ref="AR81" si="526">AY81+BF81+BM81+BT81</f>
        <v>0</v>
      </c>
      <c r="AS81" s="236">
        <f t="shared" ref="AS81" si="527">AZ81+BG81+BN81+BU81</f>
        <v>0</v>
      </c>
      <c r="AT81" s="237">
        <f t="shared" ref="AT81" si="528">BA81+BH81+BO81+BV81</f>
        <v>0</v>
      </c>
      <c r="AU81" s="108">
        <v>0</v>
      </c>
      <c r="AV81" s="108">
        <v>0</v>
      </c>
      <c r="AW81" s="196">
        <v>0</v>
      </c>
      <c r="AX81" s="108">
        <v>0</v>
      </c>
      <c r="AY81" s="108">
        <v>0</v>
      </c>
      <c r="AZ81" s="196">
        <v>0</v>
      </c>
      <c r="BA81" s="110">
        <v>0</v>
      </c>
      <c r="BB81" s="108">
        <v>0</v>
      </c>
      <c r="BC81" s="108">
        <v>0</v>
      </c>
      <c r="BD81" s="196">
        <v>0</v>
      </c>
      <c r="BE81" s="108">
        <v>0</v>
      </c>
      <c r="BF81" s="108">
        <v>0</v>
      </c>
      <c r="BG81" s="196">
        <v>0</v>
      </c>
      <c r="BH81" s="111">
        <v>0</v>
      </c>
      <c r="BI81" s="170">
        <v>0</v>
      </c>
      <c r="BJ81" s="108">
        <v>0</v>
      </c>
      <c r="BK81" s="196">
        <v>0</v>
      </c>
      <c r="BL81" s="108">
        <v>0</v>
      </c>
      <c r="BM81" s="108">
        <v>0</v>
      </c>
      <c r="BN81" s="196">
        <v>0</v>
      </c>
      <c r="BO81" s="110">
        <v>0</v>
      </c>
      <c r="BP81" s="108">
        <v>0</v>
      </c>
      <c r="BQ81" s="108">
        <v>0</v>
      </c>
      <c r="BR81" s="108">
        <v>0</v>
      </c>
      <c r="BS81" s="108">
        <v>0</v>
      </c>
      <c r="BT81" s="108">
        <v>0</v>
      </c>
      <c r="BU81" s="108">
        <v>0</v>
      </c>
      <c r="BV81" s="110">
        <v>0</v>
      </c>
      <c r="BW81" s="81" t="s">
        <v>218</v>
      </c>
      <c r="BX81" s="50" t="s">
        <v>218</v>
      </c>
      <c r="BY81" s="50" t="s">
        <v>218</v>
      </c>
      <c r="BZ81" s="50" t="s">
        <v>218</v>
      </c>
      <c r="CA81" s="50" t="s">
        <v>218</v>
      </c>
      <c r="CB81" s="50" t="s">
        <v>218</v>
      </c>
      <c r="CC81" s="50" t="s">
        <v>218</v>
      </c>
      <c r="CD81" s="119" t="s">
        <v>218</v>
      </c>
    </row>
    <row r="82" spans="1:82" s="34" customFormat="1" ht="44.25" customHeight="1" thickTop="1" x14ac:dyDescent="0.25">
      <c r="A82" s="12" t="s">
        <v>211</v>
      </c>
      <c r="B82" s="13" t="s">
        <v>212</v>
      </c>
      <c r="C82" s="12" t="s">
        <v>106</v>
      </c>
      <c r="D82" s="39" t="s">
        <v>218</v>
      </c>
      <c r="E82" s="149">
        <f t="shared" si="9"/>
        <v>0</v>
      </c>
      <c r="F82" s="150">
        <f t="shared" si="10"/>
        <v>0</v>
      </c>
      <c r="G82" s="150">
        <f t="shared" si="11"/>
        <v>0</v>
      </c>
      <c r="H82" s="150">
        <f t="shared" si="12"/>
        <v>0</v>
      </c>
      <c r="I82" s="150">
        <f t="shared" si="13"/>
        <v>0</v>
      </c>
      <c r="J82" s="150">
        <f t="shared" si="14"/>
        <v>0</v>
      </c>
      <c r="K82" s="151">
        <f t="shared" si="15"/>
        <v>0</v>
      </c>
      <c r="L82" s="206">
        <v>0</v>
      </c>
      <c r="M82" s="206">
        <v>0</v>
      </c>
      <c r="N82" s="206">
        <v>0</v>
      </c>
      <c r="O82" s="206">
        <v>0</v>
      </c>
      <c r="P82" s="206">
        <v>0</v>
      </c>
      <c r="Q82" s="206">
        <v>0</v>
      </c>
      <c r="R82" s="253">
        <v>0</v>
      </c>
      <c r="S82" s="208">
        <v>0</v>
      </c>
      <c r="T82" s="206">
        <v>0</v>
      </c>
      <c r="U82" s="206">
        <v>0</v>
      </c>
      <c r="V82" s="206">
        <v>0</v>
      </c>
      <c r="W82" s="206">
        <v>0</v>
      </c>
      <c r="X82" s="206">
        <v>0</v>
      </c>
      <c r="Y82" s="207">
        <v>0</v>
      </c>
      <c r="Z82" s="208">
        <v>0</v>
      </c>
      <c r="AA82" s="206">
        <v>0</v>
      </c>
      <c r="AB82" s="206">
        <v>0</v>
      </c>
      <c r="AC82" s="206">
        <v>0</v>
      </c>
      <c r="AD82" s="206">
        <v>0</v>
      </c>
      <c r="AE82" s="206">
        <v>0</v>
      </c>
      <c r="AF82" s="209">
        <v>0</v>
      </c>
      <c r="AG82" s="206">
        <v>0</v>
      </c>
      <c r="AH82" s="206">
        <v>0</v>
      </c>
      <c r="AI82" s="206">
        <v>0</v>
      </c>
      <c r="AJ82" s="206">
        <v>0</v>
      </c>
      <c r="AK82" s="206">
        <v>0</v>
      </c>
      <c r="AL82" s="206">
        <v>0</v>
      </c>
      <c r="AM82" s="206">
        <v>0</v>
      </c>
      <c r="AN82" s="149">
        <f t="shared" si="17"/>
        <v>0</v>
      </c>
      <c r="AO82" s="150">
        <f t="shared" si="2"/>
        <v>0</v>
      </c>
      <c r="AP82" s="150">
        <f t="shared" si="18"/>
        <v>0</v>
      </c>
      <c r="AQ82" s="150">
        <f t="shared" si="3"/>
        <v>0</v>
      </c>
      <c r="AR82" s="150">
        <f t="shared" si="4"/>
        <v>0</v>
      </c>
      <c r="AS82" s="150">
        <f t="shared" si="5"/>
        <v>0</v>
      </c>
      <c r="AT82" s="151">
        <f t="shared" si="6"/>
        <v>0</v>
      </c>
      <c r="AU82" s="206">
        <v>0</v>
      </c>
      <c r="AV82" s="206">
        <v>0</v>
      </c>
      <c r="AW82" s="152">
        <v>0</v>
      </c>
      <c r="AX82" s="206">
        <v>0</v>
      </c>
      <c r="AY82" s="206">
        <v>0</v>
      </c>
      <c r="AZ82" s="152">
        <v>0</v>
      </c>
      <c r="BA82" s="209">
        <v>0</v>
      </c>
      <c r="BB82" s="206">
        <v>0</v>
      </c>
      <c r="BC82" s="206">
        <v>0</v>
      </c>
      <c r="BD82" s="152">
        <v>0</v>
      </c>
      <c r="BE82" s="206">
        <v>0</v>
      </c>
      <c r="BF82" s="206">
        <v>0</v>
      </c>
      <c r="BG82" s="152">
        <v>0</v>
      </c>
      <c r="BH82" s="207">
        <v>0</v>
      </c>
      <c r="BI82" s="208">
        <v>0</v>
      </c>
      <c r="BJ82" s="206">
        <v>0</v>
      </c>
      <c r="BK82" s="152">
        <v>0</v>
      </c>
      <c r="BL82" s="206">
        <v>0</v>
      </c>
      <c r="BM82" s="206">
        <v>0</v>
      </c>
      <c r="BN82" s="152">
        <v>0</v>
      </c>
      <c r="BO82" s="255">
        <v>0</v>
      </c>
      <c r="BP82" s="206">
        <v>0</v>
      </c>
      <c r="BQ82" s="206">
        <v>0</v>
      </c>
      <c r="BR82" s="206">
        <v>0</v>
      </c>
      <c r="BS82" s="206">
        <v>0</v>
      </c>
      <c r="BT82" s="206">
        <v>0</v>
      </c>
      <c r="BU82" s="206">
        <v>0</v>
      </c>
      <c r="BV82" s="255">
        <v>0</v>
      </c>
      <c r="BW82" s="81" t="s">
        <v>218</v>
      </c>
      <c r="BX82" s="50" t="s">
        <v>218</v>
      </c>
      <c r="BY82" s="50" t="s">
        <v>218</v>
      </c>
      <c r="BZ82" s="50" t="s">
        <v>218</v>
      </c>
      <c r="CA82" s="50" t="s">
        <v>218</v>
      </c>
      <c r="CB82" s="50" t="s">
        <v>218</v>
      </c>
      <c r="CC82" s="50" t="s">
        <v>218</v>
      </c>
      <c r="CD82" s="119" t="s">
        <v>218</v>
      </c>
    </row>
    <row r="83" spans="1:82" s="244" customFormat="1" ht="33.75" customHeight="1" x14ac:dyDescent="0.25">
      <c r="A83" s="12" t="s">
        <v>213</v>
      </c>
      <c r="B83" s="13" t="s">
        <v>214</v>
      </c>
      <c r="C83" s="12" t="s">
        <v>106</v>
      </c>
      <c r="D83" s="242" t="s">
        <v>218</v>
      </c>
      <c r="E83" s="149">
        <f>L83+S83+Z83+AG83</f>
        <v>0</v>
      </c>
      <c r="F83" s="150">
        <f t="shared" si="10"/>
        <v>0</v>
      </c>
      <c r="G83" s="150">
        <f t="shared" si="11"/>
        <v>0</v>
      </c>
      <c r="H83" s="150">
        <f t="shared" si="12"/>
        <v>0</v>
      </c>
      <c r="I83" s="150">
        <f t="shared" si="13"/>
        <v>0</v>
      </c>
      <c r="J83" s="150">
        <f t="shared" si="14"/>
        <v>0</v>
      </c>
      <c r="K83" s="151">
        <f>R83+Y83+AF83+AM83</f>
        <v>3</v>
      </c>
      <c r="L83" s="210">
        <f>L84+L87</f>
        <v>0</v>
      </c>
      <c r="M83" s="210">
        <f t="shared" ref="M83:R83" si="529">M84+M87</f>
        <v>0</v>
      </c>
      <c r="N83" s="210">
        <f t="shared" si="529"/>
        <v>0</v>
      </c>
      <c r="O83" s="210">
        <f t="shared" si="529"/>
        <v>0</v>
      </c>
      <c r="P83" s="210">
        <f t="shared" si="529"/>
        <v>0</v>
      </c>
      <c r="Q83" s="243">
        <f t="shared" si="529"/>
        <v>0</v>
      </c>
      <c r="R83" s="153">
        <f t="shared" si="529"/>
        <v>0</v>
      </c>
      <c r="S83" s="210">
        <f>S84+S87</f>
        <v>0</v>
      </c>
      <c r="T83" s="210">
        <f t="shared" ref="T83" si="530">T84+T87</f>
        <v>0</v>
      </c>
      <c r="U83" s="210">
        <f t="shared" ref="U83" si="531">U84+U87</f>
        <v>0</v>
      </c>
      <c r="V83" s="210">
        <f t="shared" ref="V83" si="532">V84+V87</f>
        <v>0</v>
      </c>
      <c r="W83" s="210">
        <f t="shared" ref="W83" si="533">W84+W87</f>
        <v>0</v>
      </c>
      <c r="X83" s="210">
        <f t="shared" ref="X83:Y83" si="534">X84+X87</f>
        <v>0</v>
      </c>
      <c r="Y83" s="153">
        <f t="shared" si="534"/>
        <v>0</v>
      </c>
      <c r="Z83" s="210">
        <f>Z84+Z87</f>
        <v>0</v>
      </c>
      <c r="AA83" s="210">
        <f t="shared" ref="AA83:AF83" si="535">AA84+AA87</f>
        <v>0</v>
      </c>
      <c r="AB83" s="210">
        <f t="shared" si="535"/>
        <v>0</v>
      </c>
      <c r="AC83" s="210">
        <f t="shared" si="535"/>
        <v>0</v>
      </c>
      <c r="AD83" s="210">
        <f t="shared" si="535"/>
        <v>0</v>
      </c>
      <c r="AE83" s="210">
        <f t="shared" si="535"/>
        <v>0</v>
      </c>
      <c r="AF83" s="153">
        <f t="shared" si="535"/>
        <v>0</v>
      </c>
      <c r="AG83" s="210">
        <f>AG84+AG87</f>
        <v>0</v>
      </c>
      <c r="AH83" s="210">
        <f t="shared" ref="AH83:AM83" si="536">AH84+AH87</f>
        <v>0</v>
      </c>
      <c r="AI83" s="210">
        <f t="shared" si="536"/>
        <v>0</v>
      </c>
      <c r="AJ83" s="210">
        <f t="shared" si="536"/>
        <v>0</v>
      </c>
      <c r="AK83" s="210">
        <f t="shared" si="536"/>
        <v>0</v>
      </c>
      <c r="AL83" s="210">
        <f t="shared" si="536"/>
        <v>0</v>
      </c>
      <c r="AM83" s="245">
        <f t="shared" si="536"/>
        <v>3</v>
      </c>
      <c r="AN83" s="149">
        <f>AU83+BB83+BI83+BP83</f>
        <v>0</v>
      </c>
      <c r="AO83" s="150">
        <f t="shared" si="2"/>
        <v>0</v>
      </c>
      <c r="AP83" s="150">
        <f t="shared" si="18"/>
        <v>0</v>
      </c>
      <c r="AQ83" s="150">
        <f t="shared" si="3"/>
        <v>0</v>
      </c>
      <c r="AR83" s="150">
        <f t="shared" si="4"/>
        <v>0</v>
      </c>
      <c r="AS83" s="150">
        <f t="shared" si="5"/>
        <v>0</v>
      </c>
      <c r="AT83" s="151">
        <f>BA83+BH83+BO83+BV83</f>
        <v>0</v>
      </c>
      <c r="AU83" s="210">
        <f>AU84+AU87</f>
        <v>0</v>
      </c>
      <c r="AV83" s="210">
        <f t="shared" ref="AV83:BA83" si="537">AV84+AV87</f>
        <v>0</v>
      </c>
      <c r="AW83" s="210">
        <f t="shared" si="537"/>
        <v>0</v>
      </c>
      <c r="AX83" s="210">
        <f t="shared" si="537"/>
        <v>0</v>
      </c>
      <c r="AY83" s="210">
        <f t="shared" si="537"/>
        <v>0</v>
      </c>
      <c r="AZ83" s="243">
        <f t="shared" si="537"/>
        <v>0</v>
      </c>
      <c r="BA83" s="153">
        <f t="shared" si="537"/>
        <v>0</v>
      </c>
      <c r="BB83" s="210">
        <f>BB84+BB87</f>
        <v>0</v>
      </c>
      <c r="BC83" s="210">
        <f t="shared" ref="BC83:BG83" si="538">BC84+BC87</f>
        <v>0</v>
      </c>
      <c r="BD83" s="210">
        <f t="shared" si="538"/>
        <v>0</v>
      </c>
      <c r="BE83" s="210">
        <f t="shared" si="538"/>
        <v>0</v>
      </c>
      <c r="BF83" s="210">
        <f t="shared" si="538"/>
        <v>0</v>
      </c>
      <c r="BG83" s="210">
        <f t="shared" si="538"/>
        <v>0</v>
      </c>
      <c r="BH83" s="153">
        <f t="shared" ref="BH83:BO83" si="539">BH84+BH87</f>
        <v>0</v>
      </c>
      <c r="BI83" s="210">
        <f>BI84+BI87</f>
        <v>0</v>
      </c>
      <c r="BJ83" s="210">
        <f t="shared" si="539"/>
        <v>0</v>
      </c>
      <c r="BK83" s="210">
        <f t="shared" si="539"/>
        <v>0</v>
      </c>
      <c r="BL83" s="210">
        <f t="shared" si="539"/>
        <v>0</v>
      </c>
      <c r="BM83" s="210">
        <f t="shared" si="539"/>
        <v>0</v>
      </c>
      <c r="BN83" s="243">
        <f t="shared" si="539"/>
        <v>0</v>
      </c>
      <c r="BO83" s="153">
        <f t="shared" si="539"/>
        <v>0</v>
      </c>
      <c r="BP83" s="210">
        <f>BP84+BP87</f>
        <v>0</v>
      </c>
      <c r="BQ83" s="210">
        <f t="shared" ref="BQ83:BV83" si="540">BQ84+BQ87</f>
        <v>0</v>
      </c>
      <c r="BR83" s="210">
        <f t="shared" si="540"/>
        <v>0</v>
      </c>
      <c r="BS83" s="210">
        <f t="shared" si="540"/>
        <v>0</v>
      </c>
      <c r="BT83" s="210">
        <f t="shared" si="540"/>
        <v>0</v>
      </c>
      <c r="BU83" s="210">
        <f t="shared" si="540"/>
        <v>0</v>
      </c>
      <c r="BV83" s="153">
        <f t="shared" si="540"/>
        <v>0</v>
      </c>
      <c r="BW83" s="232" t="s">
        <v>218</v>
      </c>
      <c r="BX83" s="233" t="s">
        <v>218</v>
      </c>
      <c r="BY83" s="233" t="s">
        <v>218</v>
      </c>
      <c r="BZ83" s="233" t="s">
        <v>218</v>
      </c>
      <c r="CA83" s="233" t="s">
        <v>218</v>
      </c>
      <c r="CB83" s="233" t="s">
        <v>218</v>
      </c>
      <c r="CC83" s="233" t="s">
        <v>218</v>
      </c>
      <c r="CD83" s="234" t="s">
        <v>218</v>
      </c>
    </row>
    <row r="84" spans="1:82" s="34" customFormat="1" ht="20.25" customHeight="1" x14ac:dyDescent="0.25">
      <c r="A84" s="12" t="s">
        <v>238</v>
      </c>
      <c r="B84" s="13" t="s">
        <v>239</v>
      </c>
      <c r="C84" s="23" t="s">
        <v>227</v>
      </c>
      <c r="D84" s="39" t="s">
        <v>218</v>
      </c>
      <c r="E84" s="149">
        <f t="shared" si="9"/>
        <v>0</v>
      </c>
      <c r="F84" s="150">
        <f>M84+T84+AA84+AH84</f>
        <v>0</v>
      </c>
      <c r="G84" s="150">
        <f t="shared" si="11"/>
        <v>0</v>
      </c>
      <c r="H84" s="150">
        <f t="shared" si="12"/>
        <v>0</v>
      </c>
      <c r="I84" s="150">
        <f t="shared" si="13"/>
        <v>0</v>
      </c>
      <c r="J84" s="150">
        <f t="shared" si="14"/>
        <v>0</v>
      </c>
      <c r="K84" s="151">
        <f>R84+Y84+AF84+AM84</f>
        <v>2</v>
      </c>
      <c r="L84" s="152">
        <f>SUM(L85:L86)</f>
        <v>0</v>
      </c>
      <c r="M84" s="152">
        <f t="shared" ref="M84:Q84" si="541">SUM(M85:M86)</f>
        <v>0</v>
      </c>
      <c r="N84" s="152">
        <f t="shared" si="541"/>
        <v>0</v>
      </c>
      <c r="O84" s="152">
        <f t="shared" si="541"/>
        <v>0</v>
      </c>
      <c r="P84" s="152">
        <f t="shared" si="541"/>
        <v>0</v>
      </c>
      <c r="Q84" s="152">
        <f t="shared" si="541"/>
        <v>0</v>
      </c>
      <c r="R84" s="254">
        <f>SUM(R85:R86)</f>
        <v>0</v>
      </c>
      <c r="S84" s="152">
        <f>SUM(S85:S86)</f>
        <v>0</v>
      </c>
      <c r="T84" s="152">
        <f t="shared" ref="T84" si="542">SUM(T85:T86)</f>
        <v>0</v>
      </c>
      <c r="U84" s="152">
        <f t="shared" ref="U84" si="543">SUM(U85:U86)</f>
        <v>0</v>
      </c>
      <c r="V84" s="152">
        <f t="shared" ref="V84" si="544">SUM(V85:V86)</f>
        <v>0</v>
      </c>
      <c r="W84" s="152">
        <f t="shared" ref="W84" si="545">SUM(W85:W86)</f>
        <v>0</v>
      </c>
      <c r="X84" s="152">
        <f t="shared" ref="X84" si="546">SUM(X85:X86)</f>
        <v>0</v>
      </c>
      <c r="Y84" s="153">
        <f>SUM(Y85:Y86)</f>
        <v>0</v>
      </c>
      <c r="Z84" s="152">
        <f>SUM(Z85:Z86)</f>
        <v>0</v>
      </c>
      <c r="AA84" s="152">
        <f t="shared" ref="AA84" si="547">SUM(AA85:AA86)</f>
        <v>0</v>
      </c>
      <c r="AB84" s="152">
        <f t="shared" ref="AB84" si="548">SUM(AB85:AB86)</f>
        <v>0</v>
      </c>
      <c r="AC84" s="152">
        <f t="shared" ref="AC84" si="549">SUM(AC85:AC86)</f>
        <v>0</v>
      </c>
      <c r="AD84" s="152">
        <f t="shared" ref="AD84" si="550">SUM(AD85:AD86)</f>
        <v>0</v>
      </c>
      <c r="AE84" s="152">
        <f t="shared" ref="AE84" si="551">SUM(AE85:AE86)</f>
        <v>0</v>
      </c>
      <c r="AF84" s="153">
        <f>SUM(AF85:AF86)</f>
        <v>0</v>
      </c>
      <c r="AG84" s="152">
        <f>SUM(AG85:AG86)</f>
        <v>0</v>
      </c>
      <c r="AH84" s="152">
        <f t="shared" ref="AH84" si="552">SUM(AH85:AH86)</f>
        <v>0</v>
      </c>
      <c r="AI84" s="152">
        <f t="shared" ref="AI84" si="553">SUM(AI85:AI86)</f>
        <v>0</v>
      </c>
      <c r="AJ84" s="152">
        <f t="shared" ref="AJ84" si="554">SUM(AJ85:AJ86)</f>
        <v>0</v>
      </c>
      <c r="AK84" s="152">
        <f t="shared" ref="AK84" si="555">SUM(AK85:AK86)</f>
        <v>0</v>
      </c>
      <c r="AL84" s="152">
        <f t="shared" ref="AL84" si="556">SUM(AL85:AL86)</f>
        <v>0</v>
      </c>
      <c r="AM84" s="153">
        <f>SUM(AM85:AM86)</f>
        <v>2</v>
      </c>
      <c r="AN84" s="149">
        <f t="shared" ref="AN84:AN87" si="557">AU84+BB84+BI84+BP84</f>
        <v>0</v>
      </c>
      <c r="AO84" s="150">
        <f>AV84+BC84+BJ84+BQ84</f>
        <v>0</v>
      </c>
      <c r="AP84" s="150">
        <f t="shared" si="18"/>
        <v>0</v>
      </c>
      <c r="AQ84" s="150">
        <f t="shared" si="3"/>
        <v>0</v>
      </c>
      <c r="AR84" s="150">
        <f t="shared" si="4"/>
        <v>0</v>
      </c>
      <c r="AS84" s="150">
        <f t="shared" si="5"/>
        <v>0</v>
      </c>
      <c r="AT84" s="151">
        <f>BA84+BH84+BO84+BV84</f>
        <v>0</v>
      </c>
      <c r="AU84" s="152">
        <f>SUM(AU85:AU86)</f>
        <v>0</v>
      </c>
      <c r="AV84" s="152">
        <f t="shared" ref="AV84" si="558">SUM(AV85:AV86)</f>
        <v>0</v>
      </c>
      <c r="AW84" s="152">
        <f t="shared" ref="AW84" si="559">SUM(AW85:AW86)</f>
        <v>0</v>
      </c>
      <c r="AX84" s="152">
        <f t="shared" ref="AX84" si="560">SUM(AX85:AX86)</f>
        <v>0</v>
      </c>
      <c r="AY84" s="152">
        <f t="shared" ref="AY84" si="561">SUM(AY85:AY86)</f>
        <v>0</v>
      </c>
      <c r="AZ84" s="152">
        <f t="shared" ref="AZ84" si="562">SUM(AZ85:AZ86)</f>
        <v>0</v>
      </c>
      <c r="BA84" s="254">
        <f>SUM(BA85:BA86)</f>
        <v>0</v>
      </c>
      <c r="BB84" s="152">
        <f>SUM(BB85:BB86)</f>
        <v>0</v>
      </c>
      <c r="BC84" s="152">
        <f t="shared" ref="BC84" si="563">SUM(BC85:BC86)</f>
        <v>0</v>
      </c>
      <c r="BD84" s="152">
        <f t="shared" ref="BD84" si="564">SUM(BD85:BD86)</f>
        <v>0</v>
      </c>
      <c r="BE84" s="152">
        <f t="shared" ref="BE84" si="565">SUM(BE85:BE86)</f>
        <v>0</v>
      </c>
      <c r="BF84" s="152">
        <f t="shared" ref="BF84" si="566">SUM(BF85:BF86)</f>
        <v>0</v>
      </c>
      <c r="BG84" s="152">
        <f t="shared" ref="BG84" si="567">SUM(BG85:BG86)</f>
        <v>0</v>
      </c>
      <c r="BH84" s="153">
        <f>SUM(BH85:BH86)</f>
        <v>0</v>
      </c>
      <c r="BI84" s="152">
        <f>SUM(BI85:BI86)</f>
        <v>0</v>
      </c>
      <c r="BJ84" s="152">
        <f t="shared" ref="BJ84" si="568">SUM(BJ85:BJ86)</f>
        <v>0</v>
      </c>
      <c r="BK84" s="152">
        <f t="shared" ref="BK84" si="569">SUM(BK85:BK86)</f>
        <v>0</v>
      </c>
      <c r="BL84" s="152">
        <f t="shared" ref="BL84" si="570">SUM(BL85:BL86)</f>
        <v>0</v>
      </c>
      <c r="BM84" s="152">
        <f t="shared" ref="BM84" si="571">SUM(BM85:BM86)</f>
        <v>0</v>
      </c>
      <c r="BN84" s="152">
        <f t="shared" ref="BN84" si="572">SUM(BN85:BN86)</f>
        <v>0</v>
      </c>
      <c r="BO84" s="254">
        <f>SUM(BO85:BO86)</f>
        <v>0</v>
      </c>
      <c r="BP84" s="152">
        <f>SUM(BP85:BP86)</f>
        <v>0</v>
      </c>
      <c r="BQ84" s="152">
        <f t="shared" ref="BQ84" si="573">SUM(BQ85:BQ86)</f>
        <v>0</v>
      </c>
      <c r="BR84" s="152">
        <f t="shared" ref="BR84" si="574">SUM(BR85:BR86)</f>
        <v>0</v>
      </c>
      <c r="BS84" s="152">
        <f t="shared" ref="BS84" si="575">SUM(BS85:BS86)</f>
        <v>0</v>
      </c>
      <c r="BT84" s="152">
        <f t="shared" ref="BT84" si="576">SUM(BT85:BT86)</f>
        <v>0</v>
      </c>
      <c r="BU84" s="152">
        <f t="shared" ref="BU84" si="577">SUM(BU85:BU86)</f>
        <v>0</v>
      </c>
      <c r="BV84" s="254">
        <f>SUM(BV85:BV86)</f>
        <v>0</v>
      </c>
      <c r="BW84" s="81" t="s">
        <v>218</v>
      </c>
      <c r="BX84" s="50" t="s">
        <v>218</v>
      </c>
      <c r="BY84" s="50" t="s">
        <v>218</v>
      </c>
      <c r="BZ84" s="50" t="s">
        <v>218</v>
      </c>
      <c r="CA84" s="50" t="s">
        <v>218</v>
      </c>
      <c r="CB84" s="50" t="s">
        <v>218</v>
      </c>
      <c r="CC84" s="50" t="s">
        <v>218</v>
      </c>
      <c r="CD84" s="119" t="s">
        <v>218</v>
      </c>
    </row>
    <row r="85" spans="1:82" ht="22.5" customHeight="1" x14ac:dyDescent="0.25">
      <c r="A85" s="211" t="s">
        <v>240</v>
      </c>
      <c r="B85" s="24" t="s">
        <v>241</v>
      </c>
      <c r="C85" s="21" t="s">
        <v>242</v>
      </c>
      <c r="D85" s="114" t="s">
        <v>218</v>
      </c>
      <c r="E85" s="137">
        <f t="shared" si="9"/>
        <v>0</v>
      </c>
      <c r="F85" s="135">
        <f t="shared" si="10"/>
        <v>0</v>
      </c>
      <c r="G85" s="135">
        <f t="shared" si="11"/>
        <v>0</v>
      </c>
      <c r="H85" s="135">
        <f t="shared" si="12"/>
        <v>0</v>
      </c>
      <c r="I85" s="135">
        <f t="shared" si="13"/>
        <v>0</v>
      </c>
      <c r="J85" s="135">
        <f t="shared" si="14"/>
        <v>0</v>
      </c>
      <c r="K85" s="136">
        <f t="shared" si="15"/>
        <v>1</v>
      </c>
      <c r="L85" s="108">
        <v>0</v>
      </c>
      <c r="M85" s="108">
        <v>0</v>
      </c>
      <c r="N85" s="108">
        <v>0</v>
      </c>
      <c r="O85" s="108">
        <v>0</v>
      </c>
      <c r="P85" s="108">
        <v>0</v>
      </c>
      <c r="Q85" s="108">
        <v>0</v>
      </c>
      <c r="R85" s="184">
        <v>0</v>
      </c>
      <c r="S85" s="170">
        <v>0</v>
      </c>
      <c r="T85" s="108">
        <v>0</v>
      </c>
      <c r="U85" s="108">
        <v>0</v>
      </c>
      <c r="V85" s="108">
        <v>0</v>
      </c>
      <c r="W85" s="108">
        <v>0</v>
      </c>
      <c r="X85" s="108">
        <v>0</v>
      </c>
      <c r="Y85" s="111">
        <v>0</v>
      </c>
      <c r="Z85" s="170">
        <v>0</v>
      </c>
      <c r="AA85" s="108">
        <v>0</v>
      </c>
      <c r="AB85" s="108">
        <v>0</v>
      </c>
      <c r="AC85" s="108">
        <v>0</v>
      </c>
      <c r="AD85" s="108">
        <v>0</v>
      </c>
      <c r="AE85" s="108">
        <v>0</v>
      </c>
      <c r="AF85" s="110">
        <v>0</v>
      </c>
      <c r="AG85" s="108">
        <v>0</v>
      </c>
      <c r="AH85" s="108">
        <v>0</v>
      </c>
      <c r="AI85" s="108">
        <v>0</v>
      </c>
      <c r="AJ85" s="108">
        <v>0</v>
      </c>
      <c r="AK85" s="108">
        <v>0</v>
      </c>
      <c r="AL85" s="108">
        <v>0</v>
      </c>
      <c r="AM85" s="110">
        <v>1</v>
      </c>
      <c r="AN85" s="137">
        <f t="shared" si="557"/>
        <v>0</v>
      </c>
      <c r="AO85" s="135">
        <f t="shared" ref="AO85:AO87" si="578">AV85+BC85+BJ85+BQ85</f>
        <v>0</v>
      </c>
      <c r="AP85" s="135">
        <f t="shared" si="18"/>
        <v>0</v>
      </c>
      <c r="AQ85" s="135">
        <f t="shared" si="3"/>
        <v>0</v>
      </c>
      <c r="AR85" s="135">
        <f t="shared" si="4"/>
        <v>0</v>
      </c>
      <c r="AS85" s="135">
        <f t="shared" si="5"/>
        <v>0</v>
      </c>
      <c r="AT85" s="136">
        <f t="shared" ref="AT85:AT87" si="579">BA85+BH85+BO85+BV85</f>
        <v>0</v>
      </c>
      <c r="AU85" s="108">
        <v>0</v>
      </c>
      <c r="AV85" s="108">
        <v>0</v>
      </c>
      <c r="AW85" s="108">
        <v>0</v>
      </c>
      <c r="AX85" s="108">
        <v>0</v>
      </c>
      <c r="AY85" s="108">
        <v>0</v>
      </c>
      <c r="AZ85" s="108">
        <v>0</v>
      </c>
      <c r="BA85" s="184">
        <v>0</v>
      </c>
      <c r="BB85" s="170">
        <v>0</v>
      </c>
      <c r="BC85" s="108">
        <v>0</v>
      </c>
      <c r="BD85" s="108">
        <v>0</v>
      </c>
      <c r="BE85" s="108">
        <v>0</v>
      </c>
      <c r="BF85" s="108">
        <v>0</v>
      </c>
      <c r="BG85" s="108">
        <v>0</v>
      </c>
      <c r="BH85" s="111">
        <v>0</v>
      </c>
      <c r="BI85" s="170">
        <v>0</v>
      </c>
      <c r="BJ85" s="108">
        <v>0</v>
      </c>
      <c r="BK85" s="108">
        <v>0</v>
      </c>
      <c r="BL85" s="108">
        <v>0</v>
      </c>
      <c r="BM85" s="108">
        <v>0</v>
      </c>
      <c r="BN85" s="108">
        <v>0</v>
      </c>
      <c r="BO85" s="110">
        <v>0</v>
      </c>
      <c r="BP85" s="108">
        <v>0</v>
      </c>
      <c r="BQ85" s="108">
        <v>0</v>
      </c>
      <c r="BR85" s="108">
        <v>0</v>
      </c>
      <c r="BS85" s="108">
        <v>0</v>
      </c>
      <c r="BT85" s="108">
        <v>0</v>
      </c>
      <c r="BU85" s="108">
        <v>0</v>
      </c>
      <c r="BV85" s="110">
        <v>0</v>
      </c>
      <c r="BW85" s="81" t="s">
        <v>218</v>
      </c>
      <c r="BX85" s="50" t="s">
        <v>218</v>
      </c>
      <c r="BY85" s="50" t="s">
        <v>218</v>
      </c>
      <c r="BZ85" s="50" t="s">
        <v>218</v>
      </c>
      <c r="CA85" s="50" t="s">
        <v>218</v>
      </c>
      <c r="CB85" s="50" t="s">
        <v>218</v>
      </c>
      <c r="CC85" s="50" t="s">
        <v>218</v>
      </c>
      <c r="CD85" s="119" t="s">
        <v>218</v>
      </c>
    </row>
    <row r="86" spans="1:82" ht="30" customHeight="1" x14ac:dyDescent="0.25">
      <c r="A86" s="211" t="s">
        <v>240</v>
      </c>
      <c r="B86" s="24" t="s">
        <v>215</v>
      </c>
      <c r="C86" s="21" t="s">
        <v>243</v>
      </c>
      <c r="D86" s="114" t="s">
        <v>218</v>
      </c>
      <c r="E86" s="137">
        <f t="shared" si="9"/>
        <v>0</v>
      </c>
      <c r="F86" s="135">
        <f t="shared" si="10"/>
        <v>0</v>
      </c>
      <c r="G86" s="135">
        <f t="shared" si="11"/>
        <v>0</v>
      </c>
      <c r="H86" s="135">
        <f t="shared" si="12"/>
        <v>0</v>
      </c>
      <c r="I86" s="135">
        <f t="shared" si="13"/>
        <v>0</v>
      </c>
      <c r="J86" s="135">
        <f t="shared" si="14"/>
        <v>0</v>
      </c>
      <c r="K86" s="136">
        <f t="shared" si="15"/>
        <v>1</v>
      </c>
      <c r="L86" s="108">
        <v>0</v>
      </c>
      <c r="M86" s="108">
        <v>0</v>
      </c>
      <c r="N86" s="108">
        <v>0</v>
      </c>
      <c r="O86" s="108">
        <v>0</v>
      </c>
      <c r="P86" s="108">
        <v>0</v>
      </c>
      <c r="Q86" s="108">
        <v>0</v>
      </c>
      <c r="R86" s="111">
        <v>0</v>
      </c>
      <c r="S86" s="170">
        <v>0</v>
      </c>
      <c r="T86" s="108">
        <v>0</v>
      </c>
      <c r="U86" s="108">
        <v>0</v>
      </c>
      <c r="V86" s="108">
        <v>0</v>
      </c>
      <c r="W86" s="108">
        <v>0</v>
      </c>
      <c r="X86" s="108">
        <v>0</v>
      </c>
      <c r="Y86" s="111">
        <v>0</v>
      </c>
      <c r="Z86" s="170">
        <v>0</v>
      </c>
      <c r="AA86" s="108">
        <v>0</v>
      </c>
      <c r="AB86" s="108">
        <v>0</v>
      </c>
      <c r="AC86" s="108">
        <v>0</v>
      </c>
      <c r="AD86" s="108">
        <v>0</v>
      </c>
      <c r="AE86" s="108">
        <v>0</v>
      </c>
      <c r="AF86" s="110">
        <v>0</v>
      </c>
      <c r="AG86" s="108">
        <v>0</v>
      </c>
      <c r="AH86" s="108">
        <v>0</v>
      </c>
      <c r="AI86" s="108">
        <v>0</v>
      </c>
      <c r="AJ86" s="108">
        <v>0</v>
      </c>
      <c r="AK86" s="108">
        <v>0</v>
      </c>
      <c r="AL86" s="108">
        <v>0</v>
      </c>
      <c r="AM86" s="110">
        <v>1</v>
      </c>
      <c r="AN86" s="137">
        <f t="shared" si="557"/>
        <v>0</v>
      </c>
      <c r="AO86" s="135">
        <f t="shared" si="578"/>
        <v>0</v>
      </c>
      <c r="AP86" s="135">
        <f t="shared" si="18"/>
        <v>0</v>
      </c>
      <c r="AQ86" s="135">
        <f t="shared" si="3"/>
        <v>0</v>
      </c>
      <c r="AR86" s="135">
        <f t="shared" si="4"/>
        <v>0</v>
      </c>
      <c r="AS86" s="135">
        <f t="shared" si="5"/>
        <v>0</v>
      </c>
      <c r="AT86" s="136">
        <f t="shared" si="579"/>
        <v>0</v>
      </c>
      <c r="AU86" s="108">
        <v>0</v>
      </c>
      <c r="AV86" s="108">
        <v>0</v>
      </c>
      <c r="AW86" s="108">
        <v>0</v>
      </c>
      <c r="AX86" s="108">
        <v>0</v>
      </c>
      <c r="AY86" s="108">
        <v>0</v>
      </c>
      <c r="AZ86" s="108">
        <v>0</v>
      </c>
      <c r="BA86" s="111">
        <v>0</v>
      </c>
      <c r="BB86" s="170">
        <v>0</v>
      </c>
      <c r="BC86" s="108">
        <v>0</v>
      </c>
      <c r="BD86" s="108">
        <v>0</v>
      </c>
      <c r="BE86" s="108">
        <v>0</v>
      </c>
      <c r="BF86" s="108">
        <v>0</v>
      </c>
      <c r="BG86" s="108">
        <v>0</v>
      </c>
      <c r="BH86" s="111">
        <v>0</v>
      </c>
      <c r="BI86" s="170">
        <v>0</v>
      </c>
      <c r="BJ86" s="108">
        <v>0</v>
      </c>
      <c r="BK86" s="108">
        <v>0</v>
      </c>
      <c r="BL86" s="108">
        <v>0</v>
      </c>
      <c r="BM86" s="108">
        <v>0</v>
      </c>
      <c r="BN86" s="108">
        <v>0</v>
      </c>
      <c r="BO86" s="110">
        <v>0</v>
      </c>
      <c r="BP86" s="108">
        <v>0</v>
      </c>
      <c r="BQ86" s="108">
        <v>0</v>
      </c>
      <c r="BR86" s="108">
        <v>0</v>
      </c>
      <c r="BS86" s="108">
        <v>0</v>
      </c>
      <c r="BT86" s="108">
        <v>0</v>
      </c>
      <c r="BU86" s="108">
        <v>0</v>
      </c>
      <c r="BV86" s="110">
        <v>0</v>
      </c>
      <c r="BW86" s="81" t="s">
        <v>218</v>
      </c>
      <c r="BX86" s="50" t="s">
        <v>218</v>
      </c>
      <c r="BY86" s="50" t="s">
        <v>218</v>
      </c>
      <c r="BZ86" s="50" t="s">
        <v>218</v>
      </c>
      <c r="CA86" s="50" t="s">
        <v>218</v>
      </c>
      <c r="CB86" s="50" t="s">
        <v>218</v>
      </c>
      <c r="CC86" s="50" t="s">
        <v>218</v>
      </c>
      <c r="CD86" s="119" t="s">
        <v>218</v>
      </c>
    </row>
    <row r="87" spans="1:82" s="244" customFormat="1" ht="29.25" customHeight="1" thickBot="1" x14ac:dyDescent="0.3">
      <c r="A87" s="12" t="s">
        <v>244</v>
      </c>
      <c r="B87" s="230" t="s">
        <v>245</v>
      </c>
      <c r="C87" s="231" t="s">
        <v>246</v>
      </c>
      <c r="D87" s="246" t="s">
        <v>218</v>
      </c>
      <c r="E87" s="238">
        <f t="shared" si="9"/>
        <v>0</v>
      </c>
      <c r="F87" s="239">
        <f t="shared" si="10"/>
        <v>0</v>
      </c>
      <c r="G87" s="239">
        <f t="shared" si="11"/>
        <v>0</v>
      </c>
      <c r="H87" s="239">
        <f t="shared" si="12"/>
        <v>0</v>
      </c>
      <c r="I87" s="239">
        <f t="shared" si="13"/>
        <v>0</v>
      </c>
      <c r="J87" s="239">
        <f t="shared" si="14"/>
        <v>0</v>
      </c>
      <c r="K87" s="240">
        <f t="shared" si="15"/>
        <v>1</v>
      </c>
      <c r="L87" s="247">
        <v>0</v>
      </c>
      <c r="M87" s="247">
        <v>0</v>
      </c>
      <c r="N87" s="247">
        <v>0</v>
      </c>
      <c r="O87" s="247">
        <v>0</v>
      </c>
      <c r="P87" s="247">
        <v>0</v>
      </c>
      <c r="Q87" s="247">
        <v>0</v>
      </c>
      <c r="R87" s="248">
        <v>0</v>
      </c>
      <c r="S87" s="249">
        <v>0</v>
      </c>
      <c r="T87" s="247">
        <v>0</v>
      </c>
      <c r="U87" s="247">
        <v>0</v>
      </c>
      <c r="V87" s="247">
        <v>0</v>
      </c>
      <c r="W87" s="247">
        <v>0</v>
      </c>
      <c r="X87" s="247">
        <v>0</v>
      </c>
      <c r="Y87" s="248">
        <v>0</v>
      </c>
      <c r="Z87" s="249">
        <v>0</v>
      </c>
      <c r="AA87" s="247">
        <v>0</v>
      </c>
      <c r="AB87" s="247">
        <v>0</v>
      </c>
      <c r="AC87" s="247">
        <v>0</v>
      </c>
      <c r="AD87" s="247">
        <v>0</v>
      </c>
      <c r="AE87" s="247">
        <v>0</v>
      </c>
      <c r="AF87" s="241">
        <v>0</v>
      </c>
      <c r="AG87" s="247">
        <v>0</v>
      </c>
      <c r="AH87" s="247">
        <v>0</v>
      </c>
      <c r="AI87" s="247">
        <v>0</v>
      </c>
      <c r="AJ87" s="247">
        <v>0</v>
      </c>
      <c r="AK87" s="247">
        <v>0</v>
      </c>
      <c r="AL87" s="247">
        <v>0</v>
      </c>
      <c r="AM87" s="241">
        <v>1</v>
      </c>
      <c r="AN87" s="238">
        <f t="shared" si="557"/>
        <v>0</v>
      </c>
      <c r="AO87" s="239">
        <f t="shared" si="578"/>
        <v>0</v>
      </c>
      <c r="AP87" s="239">
        <f t="shared" si="18"/>
        <v>0</v>
      </c>
      <c r="AQ87" s="239">
        <f t="shared" si="3"/>
        <v>0</v>
      </c>
      <c r="AR87" s="239">
        <f t="shared" si="4"/>
        <v>0</v>
      </c>
      <c r="AS87" s="239">
        <f t="shared" si="5"/>
        <v>0</v>
      </c>
      <c r="AT87" s="240">
        <f t="shared" si="579"/>
        <v>0</v>
      </c>
      <c r="AU87" s="247">
        <v>0</v>
      </c>
      <c r="AV87" s="247">
        <v>0</v>
      </c>
      <c r="AW87" s="247">
        <v>0</v>
      </c>
      <c r="AX87" s="247">
        <v>0</v>
      </c>
      <c r="AY87" s="247">
        <v>0</v>
      </c>
      <c r="AZ87" s="247">
        <v>0</v>
      </c>
      <c r="BA87" s="248">
        <v>0</v>
      </c>
      <c r="BB87" s="249">
        <v>0</v>
      </c>
      <c r="BC87" s="247">
        <v>0</v>
      </c>
      <c r="BD87" s="247">
        <v>0</v>
      </c>
      <c r="BE87" s="247">
        <v>0</v>
      </c>
      <c r="BF87" s="247">
        <v>0</v>
      </c>
      <c r="BG87" s="247">
        <v>0</v>
      </c>
      <c r="BH87" s="248">
        <v>0</v>
      </c>
      <c r="BI87" s="249">
        <v>0</v>
      </c>
      <c r="BJ87" s="247">
        <v>0</v>
      </c>
      <c r="BK87" s="247">
        <v>0</v>
      </c>
      <c r="BL87" s="247">
        <v>0</v>
      </c>
      <c r="BM87" s="247">
        <v>0</v>
      </c>
      <c r="BN87" s="247">
        <v>0</v>
      </c>
      <c r="BO87" s="241">
        <v>0</v>
      </c>
      <c r="BP87" s="247">
        <v>0</v>
      </c>
      <c r="BQ87" s="247">
        <v>0</v>
      </c>
      <c r="BR87" s="247">
        <v>0</v>
      </c>
      <c r="BS87" s="247">
        <v>0</v>
      </c>
      <c r="BT87" s="247">
        <v>0</v>
      </c>
      <c r="BU87" s="247">
        <v>0</v>
      </c>
      <c r="BV87" s="241">
        <v>0</v>
      </c>
      <c r="BW87" s="250" t="s">
        <v>218</v>
      </c>
      <c r="BX87" s="251" t="s">
        <v>218</v>
      </c>
      <c r="BY87" s="251" t="s">
        <v>218</v>
      </c>
      <c r="BZ87" s="251" t="s">
        <v>218</v>
      </c>
      <c r="CA87" s="251" t="s">
        <v>218</v>
      </c>
      <c r="CB87" s="251" t="s">
        <v>218</v>
      </c>
      <c r="CC87" s="251" t="s">
        <v>218</v>
      </c>
      <c r="CD87" s="252" t="s">
        <v>218</v>
      </c>
    </row>
    <row r="88" spans="1:82" s="49" customFormat="1" ht="14.25" customHeight="1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  <c r="BH88" s="51"/>
      <c r="BI88" s="51"/>
      <c r="BJ88" s="51"/>
      <c r="BK88" s="51"/>
      <c r="BL88" s="51"/>
      <c r="BM88" s="51"/>
      <c r="BN88" s="51"/>
      <c r="BO88" s="51"/>
      <c r="BP88" s="51"/>
      <c r="BQ88" s="51"/>
      <c r="BR88" s="51"/>
      <c r="BS88" s="51"/>
      <c r="BT88" s="51"/>
      <c r="BU88" s="51"/>
      <c r="BV88" s="51"/>
      <c r="BW88" s="51"/>
      <c r="BX88" s="51"/>
      <c r="BY88" s="51"/>
      <c r="BZ88" s="51"/>
      <c r="CA88" s="51"/>
      <c r="CB88" s="51"/>
      <c r="CC88" s="51"/>
      <c r="CD88" s="51"/>
    </row>
    <row r="89" spans="1:82" s="49" customFormat="1" ht="47.25" hidden="1" customHeight="1" outlineLevel="1" x14ac:dyDescent="0.25">
      <c r="A89" s="314" t="s">
        <v>104</v>
      </c>
      <c r="B89" s="314"/>
      <c r="C89" s="314"/>
      <c r="D89" s="314"/>
      <c r="E89" s="314"/>
      <c r="F89" s="314"/>
      <c r="G89" s="314"/>
      <c r="H89" s="314"/>
      <c r="I89" s="314"/>
      <c r="J89" s="314"/>
      <c r="K89" s="314"/>
      <c r="L89" s="315"/>
      <c r="M89" s="315"/>
      <c r="N89" s="315"/>
      <c r="O89" s="315"/>
      <c r="P89" s="315"/>
      <c r="Q89" s="315"/>
      <c r="R89" s="316"/>
      <c r="S89" s="316"/>
      <c r="T89" s="316"/>
      <c r="U89" s="316"/>
      <c r="V89" s="316"/>
      <c r="W89" s="316"/>
      <c r="X89" s="316"/>
      <c r="Y89" s="316"/>
      <c r="Z89" s="316"/>
      <c r="AA89" s="316"/>
      <c r="AB89" s="316"/>
      <c r="AC89" s="316"/>
      <c r="AD89" s="316"/>
      <c r="AE89" s="316"/>
      <c r="AF89" s="316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1"/>
      <c r="BG89" s="51"/>
      <c r="BH89" s="51"/>
      <c r="BI89" s="51"/>
      <c r="BJ89" s="51"/>
      <c r="BK89" s="51"/>
      <c r="BL89" s="51"/>
      <c r="BM89" s="51"/>
      <c r="BN89" s="51"/>
      <c r="BO89" s="51"/>
      <c r="BP89" s="51"/>
      <c r="BQ89" s="51"/>
      <c r="BR89" s="51"/>
      <c r="BS89" s="51"/>
      <c r="BT89" s="51"/>
      <c r="BU89" s="51"/>
      <c r="BV89" s="51"/>
      <c r="BW89" s="51"/>
      <c r="BX89" s="51"/>
      <c r="BY89" s="51"/>
      <c r="BZ89" s="51"/>
      <c r="CA89" s="51"/>
      <c r="CB89" s="51"/>
      <c r="CC89" s="51"/>
      <c r="CD89" s="51"/>
    </row>
    <row r="90" spans="1:82" s="260" customFormat="1" ht="18.75" collapsed="1" x14ac:dyDescent="0.3">
      <c r="B90" s="260" t="s">
        <v>251</v>
      </c>
      <c r="W90" s="260" t="s">
        <v>252</v>
      </c>
      <c r="BZ90" s="261"/>
      <c r="CA90" s="262"/>
    </row>
    <row r="91" spans="1:82" s="263" customFormat="1" ht="6" customHeight="1" x14ac:dyDescent="0.3">
      <c r="B91" s="270"/>
      <c r="C91" s="264"/>
      <c r="D91" s="264"/>
      <c r="E91" s="264"/>
      <c r="F91" s="264"/>
      <c r="G91" s="264"/>
      <c r="W91" s="270"/>
      <c r="X91" s="265"/>
      <c r="AU91" s="266"/>
      <c r="AV91" s="270"/>
      <c r="AW91" s="265"/>
      <c r="AY91" s="266"/>
      <c r="BZ91" s="267"/>
      <c r="CA91" s="268"/>
    </row>
    <row r="92" spans="1:82" s="263" customFormat="1" ht="18.75" x14ac:dyDescent="0.3">
      <c r="B92" s="269" t="s">
        <v>221</v>
      </c>
      <c r="C92" s="269"/>
      <c r="D92" s="269"/>
      <c r="E92" s="269"/>
      <c r="F92" s="264"/>
      <c r="G92" s="264"/>
      <c r="W92" s="270" t="s">
        <v>253</v>
      </c>
      <c r="X92" s="270"/>
      <c r="AU92" s="266"/>
      <c r="AV92" s="271"/>
      <c r="AW92" s="271"/>
      <c r="AY92" s="266"/>
      <c r="BZ92" s="267"/>
      <c r="CA92" s="268"/>
    </row>
    <row r="93" spans="1:82" ht="11.25" customHeight="1" x14ac:dyDescent="0.25">
      <c r="A93" s="2"/>
      <c r="B93" s="2"/>
      <c r="C93" s="2"/>
      <c r="D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</row>
    <row r="94" spans="1:82" x14ac:dyDescent="0.25">
      <c r="A94" s="2"/>
      <c r="B94" s="2"/>
      <c r="C94" s="2"/>
      <c r="D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</row>
    <row r="95" spans="1:82" x14ac:dyDescent="0.25">
      <c r="A95" s="2"/>
      <c r="B95" s="2"/>
      <c r="C95" s="2"/>
      <c r="D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</row>
    <row r="100" spans="1:74" ht="28.5" customHeight="1" collapsed="1" x14ac:dyDescent="0.25">
      <c r="A100" s="2"/>
      <c r="B100" s="82" t="s">
        <v>219</v>
      </c>
      <c r="C100" s="83"/>
      <c r="D100" s="83"/>
      <c r="E100" s="83"/>
      <c r="F100" s="83"/>
      <c r="G100" s="83"/>
      <c r="H100" s="83"/>
      <c r="I100" s="83"/>
      <c r="J100" s="83"/>
      <c r="K100" s="83"/>
      <c r="M100" s="83"/>
      <c r="N100" s="84"/>
      <c r="O100" s="2"/>
      <c r="P100" s="2"/>
      <c r="Q100" s="2"/>
      <c r="R100" s="2"/>
      <c r="S100" s="83" t="s">
        <v>220</v>
      </c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</row>
    <row r="101" spans="1:74" x14ac:dyDescent="0.25">
      <c r="A101" s="2"/>
      <c r="B101" s="82"/>
      <c r="C101" s="85"/>
      <c r="D101" s="85"/>
      <c r="E101" s="85"/>
      <c r="F101" s="85"/>
      <c r="G101" s="85"/>
      <c r="H101" s="85"/>
      <c r="I101" s="85"/>
      <c r="J101" s="85"/>
      <c r="K101" s="85"/>
      <c r="M101" s="85"/>
      <c r="N101" s="84"/>
      <c r="O101" s="2"/>
      <c r="P101" s="2"/>
      <c r="Q101" s="2"/>
      <c r="R101" s="2"/>
      <c r="S101" s="85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</row>
    <row r="102" spans="1:74" ht="26.25" customHeight="1" x14ac:dyDescent="0.25">
      <c r="A102" s="2"/>
      <c r="B102" s="82" t="s">
        <v>250</v>
      </c>
      <c r="C102" s="82"/>
      <c r="D102" s="82"/>
      <c r="E102" s="82"/>
      <c r="F102" s="86"/>
      <c r="G102" s="86"/>
      <c r="H102" s="85"/>
      <c r="I102" s="85"/>
      <c r="J102" s="85"/>
      <c r="K102" s="85"/>
      <c r="M102" s="82"/>
      <c r="N102" s="84"/>
      <c r="O102" s="2"/>
      <c r="P102" s="2"/>
      <c r="Q102" s="2"/>
      <c r="R102" s="2"/>
      <c r="S102" s="82" t="s">
        <v>228</v>
      </c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</row>
  </sheetData>
  <mergeCells count="29">
    <mergeCell ref="A12:AM12"/>
    <mergeCell ref="A4:AM4"/>
    <mergeCell ref="A5:AM5"/>
    <mergeCell ref="A7:AM7"/>
    <mergeCell ref="A8:AM8"/>
    <mergeCell ref="A10:AM10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V92:AW92"/>
    <mergeCell ref="A89:K89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3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15квВв</vt:lpstr>
      <vt:lpstr>Лист1</vt:lpstr>
      <vt:lpstr>Лист2</vt:lpstr>
      <vt:lpstr>Лист3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2020-11-11T11:52:05Z</dcterms:modified>
</cp:coreProperties>
</file>