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6квВы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'16квВы'!$A$1:$BH$84</definedName>
    <definedName name="_xlnm.Print_Titles" localSheetId="0">'16квВы'!$15:$20</definedName>
    <definedName name="_xlnm.Print_Area" localSheetId="0">'16квВы'!$A$1:$BH$91</definedName>
  </definedNames>
  <calcPr calcId="144525"/>
</workbook>
</file>

<file path=xl/calcChain.xml><?xml version="1.0" encoding="utf-8"?>
<calcChain xmlns="http://schemas.openxmlformats.org/spreadsheetml/2006/main">
  <c r="AI52" i="4" l="1"/>
  <c r="AS52" i="4"/>
  <c r="AX52" i="4"/>
  <c r="Y81" i="4" l="1"/>
  <c r="Y80" i="4" s="1"/>
  <c r="Y27" i="4" s="1"/>
  <c r="Y75" i="4"/>
  <c r="Y72" i="4"/>
  <c r="Y67" i="4"/>
  <c r="Y62" i="4"/>
  <c r="Y59" i="4"/>
  <c r="Y58" i="4"/>
  <c r="Y55" i="4"/>
  <c r="Y54" i="4" s="1"/>
  <c r="Y52" i="4" s="1"/>
  <c r="Y51" i="4" s="1"/>
  <c r="Y47" i="4"/>
  <c r="Y43" i="4"/>
  <c r="Y39" i="4"/>
  <c r="Y38" i="4" s="1"/>
  <c r="Y35" i="4"/>
  <c r="Y30" i="4"/>
  <c r="Y26" i="4"/>
  <c r="Y25" i="4"/>
  <c r="Y24" i="4"/>
  <c r="AU81" i="4"/>
  <c r="AU80" i="4" s="1"/>
  <c r="AU27" i="4" s="1"/>
  <c r="AU67" i="4"/>
  <c r="AU62" i="4" s="1"/>
  <c r="AU59" i="4"/>
  <c r="AU58" i="4" s="1"/>
  <c r="AU55" i="4"/>
  <c r="AU54" i="4" s="1"/>
  <c r="AU52" i="4"/>
  <c r="AU30" i="4"/>
  <c r="AU29" i="4" s="1"/>
  <c r="AU22" i="4" s="1"/>
  <c r="AU26" i="4"/>
  <c r="AU25" i="4"/>
  <c r="AU24" i="4"/>
  <c r="AV39" i="4"/>
  <c r="AV43" i="4"/>
  <c r="AV47" i="4"/>
  <c r="Y29" i="4" l="1"/>
  <c r="Y28" i="4" s="1"/>
  <c r="Y50" i="4"/>
  <c r="Y23" i="4" s="1"/>
  <c r="AU51" i="4"/>
  <c r="AU23" i="4" s="1"/>
  <c r="Y22" i="4"/>
  <c r="Y21" i="4" s="1"/>
  <c r="AV38" i="4"/>
  <c r="AU21" i="4"/>
  <c r="AU28" i="4" s="1"/>
  <c r="AA81" i="4" l="1"/>
  <c r="AA75" i="4"/>
  <c r="AA72" i="4"/>
  <c r="AA67" i="4"/>
  <c r="AA62" i="4" s="1"/>
  <c r="AA59" i="4"/>
  <c r="AA58" i="4" s="1"/>
  <c r="AA55" i="4"/>
  <c r="AA54" i="4" s="1"/>
  <c r="AA52" i="4" s="1"/>
  <c r="AA51" i="4"/>
  <c r="AA47" i="4"/>
  <c r="AA43" i="4"/>
  <c r="AA39" i="4"/>
  <c r="AA38" i="4"/>
  <c r="AA35" i="4"/>
  <c r="AA30" i="4"/>
  <c r="AA29" i="4" s="1"/>
  <c r="AA27" i="4"/>
  <c r="AA26" i="4"/>
  <c r="AA25" i="4"/>
  <c r="AA24" i="4"/>
  <c r="AP81" i="4"/>
  <c r="AP80" i="4"/>
  <c r="AP67" i="4"/>
  <c r="AP62" i="4"/>
  <c r="AP59" i="4"/>
  <c r="AP58" i="4"/>
  <c r="AP55" i="4"/>
  <c r="AP54" i="4"/>
  <c r="AP52" i="4"/>
  <c r="AP51" i="4"/>
  <c r="AP23" i="4" s="1"/>
  <c r="AP47" i="4"/>
  <c r="AP43" i="4"/>
  <c r="AP39" i="4"/>
  <c r="AP35" i="4"/>
  <c r="AP30" i="4"/>
  <c r="AP27" i="4"/>
  <c r="AP26" i="4"/>
  <c r="AP25" i="4"/>
  <c r="AP24" i="4"/>
  <c r="AK59" i="4"/>
  <c r="AK58" i="4" s="1"/>
  <c r="AK50" i="4" s="1"/>
  <c r="AK23" i="4" s="1"/>
  <c r="AK30" i="4"/>
  <c r="AK29" i="4" s="1"/>
  <c r="AK24" i="4"/>
  <c r="AK25" i="4"/>
  <c r="AK26" i="4"/>
  <c r="AK27" i="4"/>
  <c r="AD31" i="4"/>
  <c r="AE31" i="4"/>
  <c r="AF31" i="4"/>
  <c r="AG31" i="4"/>
  <c r="AH31" i="4"/>
  <c r="AD32" i="4"/>
  <c r="AE32" i="4"/>
  <c r="AF32" i="4"/>
  <c r="AG32" i="4"/>
  <c r="AH32" i="4"/>
  <c r="AD33" i="4"/>
  <c r="AE33" i="4"/>
  <c r="AF33" i="4"/>
  <c r="AG33" i="4"/>
  <c r="AH33" i="4"/>
  <c r="AD36" i="4"/>
  <c r="AE36" i="4"/>
  <c r="AF36" i="4"/>
  <c r="AG36" i="4"/>
  <c r="AH36" i="4"/>
  <c r="AD37" i="4"/>
  <c r="AE37" i="4"/>
  <c r="AF37" i="4"/>
  <c r="AG37" i="4"/>
  <c r="AH37" i="4"/>
  <c r="AD40" i="4"/>
  <c r="AE40" i="4"/>
  <c r="AF40" i="4"/>
  <c r="AG40" i="4"/>
  <c r="AH40" i="4"/>
  <c r="AD41" i="4"/>
  <c r="AE41" i="4"/>
  <c r="AF41" i="4"/>
  <c r="AG41" i="4"/>
  <c r="AH41" i="4"/>
  <c r="AD42" i="4"/>
  <c r="AE42" i="4"/>
  <c r="AF42" i="4"/>
  <c r="AG42" i="4"/>
  <c r="AH42" i="4"/>
  <c r="AD44" i="4"/>
  <c r="AE44" i="4"/>
  <c r="AF44" i="4"/>
  <c r="AG44" i="4"/>
  <c r="AH44" i="4"/>
  <c r="AD45" i="4"/>
  <c r="AE45" i="4"/>
  <c r="AF45" i="4"/>
  <c r="AG45" i="4"/>
  <c r="AH45" i="4"/>
  <c r="AD46" i="4"/>
  <c r="AE46" i="4"/>
  <c r="AF46" i="4"/>
  <c r="AG46" i="4"/>
  <c r="AH46" i="4"/>
  <c r="AD48" i="4"/>
  <c r="AE48" i="4"/>
  <c r="AF48" i="4"/>
  <c r="AG48" i="4"/>
  <c r="AH48" i="4"/>
  <c r="AD49" i="4"/>
  <c r="AE49" i="4"/>
  <c r="AF49" i="4"/>
  <c r="AG49" i="4"/>
  <c r="AH49" i="4"/>
  <c r="AD52" i="4"/>
  <c r="AE52" i="4"/>
  <c r="AF52" i="4"/>
  <c r="AG52" i="4"/>
  <c r="AH52" i="4"/>
  <c r="AD53" i="4"/>
  <c r="AE53" i="4"/>
  <c r="AF53" i="4"/>
  <c r="AG53" i="4"/>
  <c r="AH53" i="4"/>
  <c r="AD56" i="4"/>
  <c r="AE56" i="4"/>
  <c r="AF56" i="4"/>
  <c r="K56" i="4" s="1"/>
  <c r="F56" i="4" s="1"/>
  <c r="AG56" i="4"/>
  <c r="AH56" i="4"/>
  <c r="AD57" i="4"/>
  <c r="AE57" i="4"/>
  <c r="AF57" i="4"/>
  <c r="AG57" i="4"/>
  <c r="AH57" i="4"/>
  <c r="AD60" i="4"/>
  <c r="AE60" i="4"/>
  <c r="AF60" i="4"/>
  <c r="AG60" i="4"/>
  <c r="AH60" i="4"/>
  <c r="AD61" i="4"/>
  <c r="AE61" i="4"/>
  <c r="AF61" i="4"/>
  <c r="AG61" i="4"/>
  <c r="AH61" i="4"/>
  <c r="AD63" i="4"/>
  <c r="AE63" i="4"/>
  <c r="AF63" i="4"/>
  <c r="AG63" i="4"/>
  <c r="AH63" i="4"/>
  <c r="AD64" i="4"/>
  <c r="AE64" i="4"/>
  <c r="AF64" i="4"/>
  <c r="AG64" i="4"/>
  <c r="AH64" i="4"/>
  <c r="AD65" i="4"/>
  <c r="AE65" i="4"/>
  <c r="AF65" i="4"/>
  <c r="AG65" i="4"/>
  <c r="AH65" i="4"/>
  <c r="AD66" i="4"/>
  <c r="AE66" i="4"/>
  <c r="AF66" i="4"/>
  <c r="AG66" i="4"/>
  <c r="AH66" i="4"/>
  <c r="AD68" i="4"/>
  <c r="AE68" i="4"/>
  <c r="AF68" i="4"/>
  <c r="AG68" i="4"/>
  <c r="AH68" i="4"/>
  <c r="AD69" i="4"/>
  <c r="AE69" i="4"/>
  <c r="AF69" i="4"/>
  <c r="AG69" i="4"/>
  <c r="AH69" i="4"/>
  <c r="AD70" i="4"/>
  <c r="AE70" i="4"/>
  <c r="AF70" i="4"/>
  <c r="AG70" i="4"/>
  <c r="AH70" i="4"/>
  <c r="AD71" i="4"/>
  <c r="AE71" i="4"/>
  <c r="AF71" i="4"/>
  <c r="AG71" i="4"/>
  <c r="AH71" i="4"/>
  <c r="AD73" i="4"/>
  <c r="AE73" i="4"/>
  <c r="AF73" i="4"/>
  <c r="AG73" i="4"/>
  <c r="AH73" i="4"/>
  <c r="AD74" i="4"/>
  <c r="AE74" i="4"/>
  <c r="AF74" i="4"/>
  <c r="AG74" i="4"/>
  <c r="AH74" i="4"/>
  <c r="AD76" i="4"/>
  <c r="AE76" i="4"/>
  <c r="AF76" i="4"/>
  <c r="AG76" i="4"/>
  <c r="AH76" i="4"/>
  <c r="AD77" i="4"/>
  <c r="AE77" i="4"/>
  <c r="AF77" i="4"/>
  <c r="AG77" i="4"/>
  <c r="AH77" i="4"/>
  <c r="AD78" i="4"/>
  <c r="AE78" i="4"/>
  <c r="AF78" i="4"/>
  <c r="AG78" i="4"/>
  <c r="AH78" i="4"/>
  <c r="AD79" i="4"/>
  <c r="AE79" i="4"/>
  <c r="AF79" i="4"/>
  <c r="AG79" i="4"/>
  <c r="AH79" i="4"/>
  <c r="AD82" i="4"/>
  <c r="AE82" i="4"/>
  <c r="AF82" i="4"/>
  <c r="AG82" i="4"/>
  <c r="AH82" i="4"/>
  <c r="AD83" i="4"/>
  <c r="AE83" i="4"/>
  <c r="AF83" i="4"/>
  <c r="AG83" i="4"/>
  <c r="AH83" i="4"/>
  <c r="AD84" i="4"/>
  <c r="AE84" i="4"/>
  <c r="AF84" i="4"/>
  <c r="AG84" i="4"/>
  <c r="AH84" i="4"/>
  <c r="AJ30" i="4"/>
  <c r="BB26" i="4"/>
  <c r="BA26" i="4"/>
  <c r="AZ26" i="4"/>
  <c r="AY26" i="4"/>
  <c r="AX26" i="4"/>
  <c r="AW26" i="4"/>
  <c r="AV26" i="4"/>
  <c r="AT26" i="4"/>
  <c r="AS26" i="4"/>
  <c r="AR26" i="4"/>
  <c r="AQ26" i="4"/>
  <c r="AO26" i="4"/>
  <c r="AN26" i="4"/>
  <c r="AM26" i="4"/>
  <c r="AL26" i="4"/>
  <c r="AJ26" i="4"/>
  <c r="AE26" i="4" s="1"/>
  <c r="AI26" i="4"/>
  <c r="AD26" i="4" s="1"/>
  <c r="BB25" i="4"/>
  <c r="BA25" i="4"/>
  <c r="AZ25" i="4"/>
  <c r="AY25" i="4"/>
  <c r="AX25" i="4"/>
  <c r="AW25" i="4"/>
  <c r="AV25" i="4"/>
  <c r="AT25" i="4"/>
  <c r="AS25" i="4"/>
  <c r="AR25" i="4"/>
  <c r="AQ25" i="4"/>
  <c r="AO25" i="4"/>
  <c r="AN25" i="4"/>
  <c r="AM25" i="4"/>
  <c r="AL25" i="4"/>
  <c r="AJ25" i="4"/>
  <c r="AI25" i="4"/>
  <c r="M25" i="4"/>
  <c r="N25" i="4"/>
  <c r="O25" i="4"/>
  <c r="P25" i="4"/>
  <c r="Q25" i="4"/>
  <c r="R25" i="4"/>
  <c r="S25" i="4"/>
  <c r="T25" i="4"/>
  <c r="U25" i="4"/>
  <c r="V25" i="4"/>
  <c r="W25" i="4"/>
  <c r="X25" i="4"/>
  <c r="Z25" i="4"/>
  <c r="AB25" i="4"/>
  <c r="AC25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AB26" i="4"/>
  <c r="AC26" i="4"/>
  <c r="J25" i="4"/>
  <c r="K25" i="4"/>
  <c r="J26" i="4"/>
  <c r="K26" i="4"/>
  <c r="L26" i="4"/>
  <c r="L25" i="4"/>
  <c r="BB35" i="4"/>
  <c r="BA35" i="4"/>
  <c r="AZ35" i="4"/>
  <c r="AF35" i="4" s="1"/>
  <c r="AY35" i="4"/>
  <c r="AX35" i="4"/>
  <c r="AW35" i="4"/>
  <c r="AV35" i="4"/>
  <c r="AT35" i="4"/>
  <c r="AS35" i="4"/>
  <c r="AR35" i="4"/>
  <c r="AQ35" i="4"/>
  <c r="AO35" i="4"/>
  <c r="AN35" i="4"/>
  <c r="AM35" i="4"/>
  <c r="AL35" i="4"/>
  <c r="AJ35" i="4"/>
  <c r="AI35" i="4"/>
  <c r="J35" i="4"/>
  <c r="K35" i="4"/>
  <c r="BB39" i="4"/>
  <c r="BA39" i="4"/>
  <c r="AZ39" i="4"/>
  <c r="AY39" i="4"/>
  <c r="AX39" i="4"/>
  <c r="AW39" i="4"/>
  <c r="AF39" i="4"/>
  <c r="AT39" i="4"/>
  <c r="AS39" i="4"/>
  <c r="AR39" i="4"/>
  <c r="AQ39" i="4"/>
  <c r="AO39" i="4"/>
  <c r="AN39" i="4"/>
  <c r="AM39" i="4"/>
  <c r="AL39" i="4"/>
  <c r="AJ39" i="4"/>
  <c r="AI39" i="4"/>
  <c r="AD39" i="4" s="1"/>
  <c r="K39" i="4"/>
  <c r="BB47" i="4"/>
  <c r="BA47" i="4"/>
  <c r="AZ47" i="4"/>
  <c r="AF47" i="4" s="1"/>
  <c r="AY47" i="4"/>
  <c r="AX47" i="4"/>
  <c r="AW47" i="4"/>
  <c r="AT47" i="4"/>
  <c r="AS47" i="4"/>
  <c r="AR47" i="4"/>
  <c r="AQ47" i="4"/>
  <c r="AO47" i="4"/>
  <c r="AN47" i="4"/>
  <c r="AM47" i="4"/>
  <c r="AL47" i="4"/>
  <c r="AG47" i="4" s="1"/>
  <c r="AJ47" i="4"/>
  <c r="AI47" i="4"/>
  <c r="E49" i="4"/>
  <c r="BB55" i="4"/>
  <c r="BB54" i="4" s="1"/>
  <c r="BB51" i="4" s="1"/>
  <c r="BA55" i="4"/>
  <c r="AZ55" i="4"/>
  <c r="AY55" i="4"/>
  <c r="AY54" i="4" s="1"/>
  <c r="AY51" i="4" s="1"/>
  <c r="AX55" i="4"/>
  <c r="AX54" i="4" s="1"/>
  <c r="AX51" i="4" s="1"/>
  <c r="AW55" i="4"/>
  <c r="AV55" i="4"/>
  <c r="AV54" i="4" s="1"/>
  <c r="AV51" i="4" s="1"/>
  <c r="AT55" i="4"/>
  <c r="AT54" i="4" s="1"/>
  <c r="AT51" i="4" s="1"/>
  <c r="AS55" i="4"/>
  <c r="AS54" i="4" s="1"/>
  <c r="AS51" i="4" s="1"/>
  <c r="AR55" i="4"/>
  <c r="AQ55" i="4"/>
  <c r="AQ54" i="4" s="1"/>
  <c r="AQ51" i="4" s="1"/>
  <c r="AO55" i="4"/>
  <c r="AO54" i="4" s="1"/>
  <c r="AO51" i="4" s="1"/>
  <c r="AN55" i="4"/>
  <c r="AN54" i="4" s="1"/>
  <c r="AN51" i="4" s="1"/>
  <c r="AM55" i="4"/>
  <c r="AL55" i="4"/>
  <c r="AJ55" i="4"/>
  <c r="AE55" i="4" s="1"/>
  <c r="AI55" i="4"/>
  <c r="BA54" i="4"/>
  <c r="BA51" i="4" s="1"/>
  <c r="AW54" i="4"/>
  <c r="AW51" i="4" s="1"/>
  <c r="AR54" i="4"/>
  <c r="AR51" i="4" s="1"/>
  <c r="AM54" i="4"/>
  <c r="BB59" i="4"/>
  <c r="BB58" i="4" s="1"/>
  <c r="BA59" i="4"/>
  <c r="AZ59" i="4"/>
  <c r="AY59" i="4"/>
  <c r="AY58" i="4" s="1"/>
  <c r="AX59" i="4"/>
  <c r="AX58" i="4" s="1"/>
  <c r="AW59" i="4"/>
  <c r="AV59" i="4"/>
  <c r="AV58" i="4" s="1"/>
  <c r="AT59" i="4"/>
  <c r="AT58" i="4" s="1"/>
  <c r="AS59" i="4"/>
  <c r="AS58" i="4" s="1"/>
  <c r="AR59" i="4"/>
  <c r="AR58" i="4" s="1"/>
  <c r="AQ59" i="4"/>
  <c r="AQ58" i="4" s="1"/>
  <c r="AO59" i="4"/>
  <c r="AN59" i="4"/>
  <c r="AN58" i="4" s="1"/>
  <c r="AM59" i="4"/>
  <c r="AM58" i="4" s="1"/>
  <c r="AL59" i="4"/>
  <c r="AJ59" i="4"/>
  <c r="AE59" i="4" s="1"/>
  <c r="AI59" i="4"/>
  <c r="AD59" i="4" s="1"/>
  <c r="BA58" i="4"/>
  <c r="AW58" i="4"/>
  <c r="AO58" i="4"/>
  <c r="BB67" i="4"/>
  <c r="BB62" i="4" s="1"/>
  <c r="BA67" i="4"/>
  <c r="BA62" i="4" s="1"/>
  <c r="AZ67" i="4"/>
  <c r="AF67" i="4" s="1"/>
  <c r="AY67" i="4"/>
  <c r="AY62" i="4" s="1"/>
  <c r="AX67" i="4"/>
  <c r="AX62" i="4" s="1"/>
  <c r="AW67" i="4"/>
  <c r="AW62" i="4" s="1"/>
  <c r="AV67" i="4"/>
  <c r="AV62" i="4" s="1"/>
  <c r="AT67" i="4"/>
  <c r="AT62" i="4" s="1"/>
  <c r="AS67" i="4"/>
  <c r="AS62" i="4" s="1"/>
  <c r="AR67" i="4"/>
  <c r="AR62" i="4" s="1"/>
  <c r="AQ67" i="4"/>
  <c r="AQ62" i="4" s="1"/>
  <c r="AO67" i="4"/>
  <c r="AO62" i="4" s="1"/>
  <c r="AN67" i="4"/>
  <c r="AN62" i="4" s="1"/>
  <c r="AM67" i="4"/>
  <c r="AL67" i="4"/>
  <c r="AJ67" i="4"/>
  <c r="AI67" i="4"/>
  <c r="AD67" i="4" s="1"/>
  <c r="BB72" i="4"/>
  <c r="BA72" i="4"/>
  <c r="AZ72" i="4"/>
  <c r="AF72" i="4" s="1"/>
  <c r="AY72" i="4"/>
  <c r="AX72" i="4"/>
  <c r="AW72" i="4"/>
  <c r="AV72" i="4"/>
  <c r="AT72" i="4"/>
  <c r="AS72" i="4"/>
  <c r="AR72" i="4"/>
  <c r="AQ72" i="4"/>
  <c r="AO72" i="4"/>
  <c r="AN72" i="4"/>
  <c r="AM72" i="4"/>
  <c r="AL72" i="4"/>
  <c r="AJ72" i="4"/>
  <c r="AI72" i="4"/>
  <c r="BB75" i="4"/>
  <c r="BB24" i="4" s="1"/>
  <c r="BA75" i="4"/>
  <c r="BA24" i="4" s="1"/>
  <c r="AZ75" i="4"/>
  <c r="AY75" i="4"/>
  <c r="AX75" i="4"/>
  <c r="AX24" i="4" s="1"/>
  <c r="AW75" i="4"/>
  <c r="AW24" i="4" s="1"/>
  <c r="AV75" i="4"/>
  <c r="AV24" i="4" s="1"/>
  <c r="AT75" i="4"/>
  <c r="AT24" i="4" s="1"/>
  <c r="AS75" i="4"/>
  <c r="AS24" i="4" s="1"/>
  <c r="AR75" i="4"/>
  <c r="AR24" i="4" s="1"/>
  <c r="AQ75" i="4"/>
  <c r="AQ24" i="4" s="1"/>
  <c r="AO75" i="4"/>
  <c r="AO24" i="4" s="1"/>
  <c r="AN75" i="4"/>
  <c r="AN24" i="4" s="1"/>
  <c r="AM75" i="4"/>
  <c r="AL75" i="4"/>
  <c r="AJ75" i="4"/>
  <c r="AJ24" i="4" s="1"/>
  <c r="AI75" i="4"/>
  <c r="BB81" i="4"/>
  <c r="BB80" i="4" s="1"/>
  <c r="BB27" i="4" s="1"/>
  <c r="BA81" i="4"/>
  <c r="BA80" i="4" s="1"/>
  <c r="BA27" i="4" s="1"/>
  <c r="AZ81" i="4"/>
  <c r="AF81" i="4" s="1"/>
  <c r="AY81" i="4"/>
  <c r="AY80" i="4" s="1"/>
  <c r="AY27" i="4" s="1"/>
  <c r="AX81" i="4"/>
  <c r="AX80" i="4" s="1"/>
  <c r="AX27" i="4" s="1"/>
  <c r="AW81" i="4"/>
  <c r="AW80" i="4" s="1"/>
  <c r="AW27" i="4" s="1"/>
  <c r="AV81" i="4"/>
  <c r="AV80" i="4" s="1"/>
  <c r="AV27" i="4" s="1"/>
  <c r="AT81" i="4"/>
  <c r="AS81" i="4"/>
  <c r="AS80" i="4" s="1"/>
  <c r="AS27" i="4" s="1"/>
  <c r="AR81" i="4"/>
  <c r="AR80" i="4" s="1"/>
  <c r="AR27" i="4" s="1"/>
  <c r="AQ81" i="4"/>
  <c r="AQ80" i="4" s="1"/>
  <c r="AQ27" i="4" s="1"/>
  <c r="AO81" i="4"/>
  <c r="AO80" i="4" s="1"/>
  <c r="AO27" i="4" s="1"/>
  <c r="AN81" i="4"/>
  <c r="AN80" i="4" s="1"/>
  <c r="AN27" i="4" s="1"/>
  <c r="AM81" i="4"/>
  <c r="AL81" i="4"/>
  <c r="AJ81" i="4"/>
  <c r="AE81" i="4" s="1"/>
  <c r="AI81" i="4"/>
  <c r="AD81" i="4" s="1"/>
  <c r="AT80" i="4"/>
  <c r="AT27" i="4" s="1"/>
  <c r="J30" i="4"/>
  <c r="M30" i="4"/>
  <c r="L30" i="4"/>
  <c r="J39" i="4"/>
  <c r="L39" i="4"/>
  <c r="M39" i="4"/>
  <c r="J43" i="4"/>
  <c r="K43" i="4"/>
  <c r="L43" i="4"/>
  <c r="L38" i="4" s="1"/>
  <c r="M43" i="4"/>
  <c r="N43" i="4"/>
  <c r="O43" i="4"/>
  <c r="P43" i="4"/>
  <c r="O75" i="4"/>
  <c r="O24" i="4" s="1"/>
  <c r="P75" i="4"/>
  <c r="P24" i="4" s="1"/>
  <c r="Q75" i="4"/>
  <c r="Q24" i="4" s="1"/>
  <c r="R75" i="4"/>
  <c r="R24" i="4" s="1"/>
  <c r="S75" i="4"/>
  <c r="S24" i="4" s="1"/>
  <c r="T75" i="4"/>
  <c r="T24" i="4" s="1"/>
  <c r="U75" i="4"/>
  <c r="U24" i="4" s="1"/>
  <c r="V75" i="4"/>
  <c r="V24" i="4" s="1"/>
  <c r="W75" i="4"/>
  <c r="W24" i="4" s="1"/>
  <c r="X75" i="4"/>
  <c r="X24" i="4" s="1"/>
  <c r="Z75" i="4"/>
  <c r="Z24" i="4" s="1"/>
  <c r="AB75" i="4"/>
  <c r="AB24" i="4" s="1"/>
  <c r="AC75" i="4"/>
  <c r="AC24" i="4" s="1"/>
  <c r="J75" i="4"/>
  <c r="J24" i="4" s="1"/>
  <c r="K75" i="4"/>
  <c r="K24" i="4" s="1"/>
  <c r="L75" i="4"/>
  <c r="L24" i="4" s="1"/>
  <c r="M75" i="4"/>
  <c r="M24" i="4" s="1"/>
  <c r="N75" i="4"/>
  <c r="N24" i="4" s="1"/>
  <c r="K30" i="4"/>
  <c r="L35" i="4"/>
  <c r="M35" i="4"/>
  <c r="N35" i="4"/>
  <c r="O35" i="4"/>
  <c r="N39" i="4"/>
  <c r="O39" i="4"/>
  <c r="P39" i="4"/>
  <c r="Q39" i="4"/>
  <c r="R39" i="4"/>
  <c r="S39" i="4"/>
  <c r="T39" i="4"/>
  <c r="U39" i="4"/>
  <c r="V39" i="4"/>
  <c r="W39" i="4"/>
  <c r="X39" i="4"/>
  <c r="Z39" i="4"/>
  <c r="AB39" i="4"/>
  <c r="AC39" i="4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Z47" i="4"/>
  <c r="AB47" i="4"/>
  <c r="AC47" i="4"/>
  <c r="K47" i="4"/>
  <c r="M55" i="4"/>
  <c r="M54" i="4" s="1"/>
  <c r="N55" i="4"/>
  <c r="N54" i="4" s="1"/>
  <c r="N52" i="4" s="1"/>
  <c r="O55" i="4"/>
  <c r="O54" i="4" s="1"/>
  <c r="O52" i="4" s="1"/>
  <c r="P55" i="4"/>
  <c r="P54" i="4" s="1"/>
  <c r="P52" i="4" s="1"/>
  <c r="P51" i="4" s="1"/>
  <c r="Q55" i="4"/>
  <c r="R55" i="4"/>
  <c r="R54" i="4" s="1"/>
  <c r="R52" i="4" s="1"/>
  <c r="R51" i="4" s="1"/>
  <c r="S55" i="4"/>
  <c r="S54" i="4" s="1"/>
  <c r="T55" i="4"/>
  <c r="T54" i="4" s="1"/>
  <c r="T52" i="4" s="1"/>
  <c r="T51" i="4" s="1"/>
  <c r="U55" i="4"/>
  <c r="U54" i="4" s="1"/>
  <c r="U52" i="4" s="1"/>
  <c r="U51" i="4" s="1"/>
  <c r="V55" i="4"/>
  <c r="V54" i="4" s="1"/>
  <c r="V52" i="4" s="1"/>
  <c r="V51" i="4" s="1"/>
  <c r="W55" i="4"/>
  <c r="W54" i="4" s="1"/>
  <c r="W52" i="4" s="1"/>
  <c r="W51" i="4" s="1"/>
  <c r="X55" i="4"/>
  <c r="X54" i="4" s="1"/>
  <c r="X52" i="4" s="1"/>
  <c r="X51" i="4" s="1"/>
  <c r="Z55" i="4"/>
  <c r="Z54" i="4" s="1"/>
  <c r="Z52" i="4" s="1"/>
  <c r="Z51" i="4" s="1"/>
  <c r="AB55" i="4"/>
  <c r="AB54" i="4" s="1"/>
  <c r="AB52" i="4" s="1"/>
  <c r="AB51" i="4" s="1"/>
  <c r="AC55" i="4"/>
  <c r="AC54" i="4" s="1"/>
  <c r="AC52" i="4" s="1"/>
  <c r="AC51" i="4" s="1"/>
  <c r="L55" i="4"/>
  <c r="L54" i="4" s="1"/>
  <c r="L52" i="4" s="1"/>
  <c r="N59" i="4"/>
  <c r="N58" i="4" s="1"/>
  <c r="O59" i="4"/>
  <c r="O58" i="4" s="1"/>
  <c r="P59" i="4"/>
  <c r="P58" i="4" s="1"/>
  <c r="Q59" i="4"/>
  <c r="R59" i="4"/>
  <c r="R58" i="4" s="1"/>
  <c r="S59" i="4"/>
  <c r="S58" i="4" s="1"/>
  <c r="T59" i="4"/>
  <c r="T58" i="4" s="1"/>
  <c r="U59" i="4"/>
  <c r="V59" i="4"/>
  <c r="V58" i="4" s="1"/>
  <c r="W59" i="4"/>
  <c r="W58" i="4" s="1"/>
  <c r="X59" i="4"/>
  <c r="X58" i="4" s="1"/>
  <c r="Z59" i="4"/>
  <c r="Z58" i="4" s="1"/>
  <c r="AB59" i="4"/>
  <c r="AB58" i="4" s="1"/>
  <c r="AC59" i="4"/>
  <c r="AC58" i="4" s="1"/>
  <c r="J59" i="4"/>
  <c r="J58" i="4" s="1"/>
  <c r="K59" i="4"/>
  <c r="K58" i="4" s="1"/>
  <c r="L59" i="4"/>
  <c r="L58" i="4" s="1"/>
  <c r="M59" i="4"/>
  <c r="M58" i="4" s="1"/>
  <c r="Q58" i="4"/>
  <c r="U58" i="4"/>
  <c r="K67" i="4"/>
  <c r="K62" i="4" s="1"/>
  <c r="L67" i="4"/>
  <c r="M67" i="4"/>
  <c r="M62" i="4" s="1"/>
  <c r="N67" i="4"/>
  <c r="O67" i="4"/>
  <c r="O62" i="4" s="1"/>
  <c r="P67" i="4"/>
  <c r="Q67" i="4"/>
  <c r="Q62" i="4" s="1"/>
  <c r="R67" i="4"/>
  <c r="S67" i="4"/>
  <c r="S62" i="4" s="1"/>
  <c r="T67" i="4"/>
  <c r="U67" i="4"/>
  <c r="U62" i="4" s="1"/>
  <c r="V67" i="4"/>
  <c r="W67" i="4"/>
  <c r="W62" i="4" s="1"/>
  <c r="X67" i="4"/>
  <c r="Z67" i="4"/>
  <c r="Z62" i="4" s="1"/>
  <c r="AB67" i="4"/>
  <c r="AB62" i="4" s="1"/>
  <c r="AC67" i="4"/>
  <c r="AC62" i="4" s="1"/>
  <c r="J67" i="4"/>
  <c r="J62" i="4" s="1"/>
  <c r="L62" i="4"/>
  <c r="N62" i="4"/>
  <c r="P62" i="4"/>
  <c r="R62" i="4"/>
  <c r="T62" i="4"/>
  <c r="V62" i="4"/>
  <c r="X62" i="4"/>
  <c r="L72" i="4"/>
  <c r="M72" i="4"/>
  <c r="N72" i="4"/>
  <c r="O72" i="4"/>
  <c r="P72" i="4"/>
  <c r="Q72" i="4"/>
  <c r="R72" i="4"/>
  <c r="S72" i="4"/>
  <c r="T72" i="4"/>
  <c r="U72" i="4"/>
  <c r="V72" i="4"/>
  <c r="W72" i="4"/>
  <c r="X72" i="4"/>
  <c r="Z72" i="4"/>
  <c r="AB72" i="4"/>
  <c r="AC72" i="4"/>
  <c r="J72" i="4"/>
  <c r="K72" i="4"/>
  <c r="L81" i="4"/>
  <c r="L80" i="4" s="1"/>
  <c r="L27" i="4" s="1"/>
  <c r="M81" i="4"/>
  <c r="M80" i="4" s="1"/>
  <c r="M27" i="4" s="1"/>
  <c r="N81" i="4"/>
  <c r="N80" i="4" s="1"/>
  <c r="N27" i="4" s="1"/>
  <c r="O81" i="4"/>
  <c r="O80" i="4" s="1"/>
  <c r="P81" i="4"/>
  <c r="P80" i="4" s="1"/>
  <c r="P27" i="4" s="1"/>
  <c r="Q81" i="4"/>
  <c r="Q80" i="4" s="1"/>
  <c r="Q27" i="4" s="1"/>
  <c r="R81" i="4"/>
  <c r="R80" i="4" s="1"/>
  <c r="R27" i="4" s="1"/>
  <c r="S81" i="4"/>
  <c r="S80" i="4" s="1"/>
  <c r="S27" i="4" s="1"/>
  <c r="T81" i="4"/>
  <c r="T80" i="4" s="1"/>
  <c r="T27" i="4" s="1"/>
  <c r="U81" i="4"/>
  <c r="U80" i="4" s="1"/>
  <c r="U27" i="4" s="1"/>
  <c r="V81" i="4"/>
  <c r="V80" i="4" s="1"/>
  <c r="V27" i="4" s="1"/>
  <c r="W81" i="4"/>
  <c r="W80" i="4" s="1"/>
  <c r="X81" i="4"/>
  <c r="X80" i="4" s="1"/>
  <c r="X27" i="4" s="1"/>
  <c r="Z81" i="4"/>
  <c r="Z80" i="4" s="1"/>
  <c r="Z27" i="4" s="1"/>
  <c r="AB81" i="4"/>
  <c r="AB80" i="4" s="1"/>
  <c r="AB27" i="4" s="1"/>
  <c r="AC81" i="4"/>
  <c r="AC80" i="4" s="1"/>
  <c r="J81" i="4"/>
  <c r="K81" i="4"/>
  <c r="K80" i="4" s="1"/>
  <c r="H25" i="4"/>
  <c r="I25" i="4"/>
  <c r="H26" i="4"/>
  <c r="G31" i="4"/>
  <c r="H31" i="4"/>
  <c r="I31" i="4"/>
  <c r="G32" i="4"/>
  <c r="H32" i="4"/>
  <c r="I32" i="4"/>
  <c r="G33" i="4"/>
  <c r="H33" i="4"/>
  <c r="I33" i="4"/>
  <c r="G36" i="4"/>
  <c r="H36" i="4"/>
  <c r="I36" i="4"/>
  <c r="G37" i="4"/>
  <c r="H37" i="4"/>
  <c r="I37" i="4"/>
  <c r="G40" i="4"/>
  <c r="H40" i="4"/>
  <c r="I40" i="4"/>
  <c r="G41" i="4"/>
  <c r="H41" i="4"/>
  <c r="I41" i="4"/>
  <c r="G42" i="4"/>
  <c r="H42" i="4"/>
  <c r="I42" i="4"/>
  <c r="G44" i="4"/>
  <c r="H44" i="4"/>
  <c r="I44" i="4"/>
  <c r="G45" i="4"/>
  <c r="H45" i="4"/>
  <c r="I45" i="4"/>
  <c r="G46" i="4"/>
  <c r="H46" i="4"/>
  <c r="I46" i="4"/>
  <c r="H47" i="4"/>
  <c r="G48" i="4"/>
  <c r="H48" i="4"/>
  <c r="I48" i="4"/>
  <c r="G49" i="4"/>
  <c r="H49" i="4"/>
  <c r="I49" i="4"/>
  <c r="G53" i="4"/>
  <c r="H53" i="4"/>
  <c r="I53" i="4"/>
  <c r="G56" i="4"/>
  <c r="H56" i="4"/>
  <c r="I56" i="4"/>
  <c r="G57" i="4"/>
  <c r="H57" i="4"/>
  <c r="I57" i="4"/>
  <c r="G60" i="4"/>
  <c r="H60" i="4"/>
  <c r="I60" i="4"/>
  <c r="E61" i="4"/>
  <c r="G61" i="4"/>
  <c r="H61" i="4"/>
  <c r="I61" i="4"/>
  <c r="G63" i="4"/>
  <c r="H63" i="4"/>
  <c r="I63" i="4"/>
  <c r="F64" i="4"/>
  <c r="G64" i="4"/>
  <c r="H64" i="4"/>
  <c r="I64" i="4"/>
  <c r="G65" i="4"/>
  <c r="H65" i="4"/>
  <c r="I65" i="4"/>
  <c r="F66" i="4"/>
  <c r="G66" i="4"/>
  <c r="H66" i="4"/>
  <c r="I66" i="4"/>
  <c r="F68" i="4"/>
  <c r="G68" i="4"/>
  <c r="H68" i="4"/>
  <c r="I68" i="4"/>
  <c r="G69" i="4"/>
  <c r="H69" i="4"/>
  <c r="I69" i="4"/>
  <c r="F70" i="4"/>
  <c r="G70" i="4"/>
  <c r="H70" i="4"/>
  <c r="I70" i="4"/>
  <c r="G71" i="4"/>
  <c r="H71" i="4"/>
  <c r="I71" i="4"/>
  <c r="G73" i="4"/>
  <c r="H73" i="4"/>
  <c r="I73" i="4"/>
  <c r="F74" i="4"/>
  <c r="G74" i="4"/>
  <c r="H74" i="4"/>
  <c r="I74" i="4"/>
  <c r="H75" i="4"/>
  <c r="F76" i="4"/>
  <c r="G76" i="4"/>
  <c r="H76" i="4"/>
  <c r="I76" i="4"/>
  <c r="G77" i="4"/>
  <c r="H77" i="4"/>
  <c r="I77" i="4"/>
  <c r="F78" i="4"/>
  <c r="G78" i="4"/>
  <c r="H78" i="4"/>
  <c r="I78" i="4"/>
  <c r="G79" i="4"/>
  <c r="H79" i="4"/>
  <c r="I79" i="4"/>
  <c r="F82" i="4"/>
  <c r="G82" i="4"/>
  <c r="H82" i="4"/>
  <c r="I82" i="4"/>
  <c r="G83" i="4"/>
  <c r="H83" i="4"/>
  <c r="I83" i="4"/>
  <c r="F84" i="4"/>
  <c r="G84" i="4"/>
  <c r="H84" i="4"/>
  <c r="I84" i="4"/>
  <c r="AS30" i="4"/>
  <c r="AT30" i="4"/>
  <c r="AV30" i="4"/>
  <c r="AW30" i="4"/>
  <c r="AX30" i="4"/>
  <c r="AY30" i="4"/>
  <c r="AZ30" i="4"/>
  <c r="BA30" i="4"/>
  <c r="BB30" i="4"/>
  <c r="AS43" i="4"/>
  <c r="AS38" i="4" s="1"/>
  <c r="AT43" i="4"/>
  <c r="AT38" i="4" s="1"/>
  <c r="AW43" i="4"/>
  <c r="AW38" i="4" s="1"/>
  <c r="AX43" i="4"/>
  <c r="AX38" i="4" s="1"/>
  <c r="AY43" i="4"/>
  <c r="AY38" i="4" s="1"/>
  <c r="AZ43" i="4"/>
  <c r="AZ38" i="4" s="1"/>
  <c r="AZ29" i="4" s="1"/>
  <c r="BA43" i="4"/>
  <c r="BA38" i="4" s="1"/>
  <c r="BB43" i="4"/>
  <c r="BB38" i="4" s="1"/>
  <c r="BB29" i="4" s="1"/>
  <c r="AN30" i="4"/>
  <c r="AO30" i="4"/>
  <c r="AQ30" i="4"/>
  <c r="AR30" i="4"/>
  <c r="AN43" i="4"/>
  <c r="AN38" i="4" s="1"/>
  <c r="AO43" i="4"/>
  <c r="AO38" i="4" s="1"/>
  <c r="AO29" i="4" s="1"/>
  <c r="AO22" i="4" s="1"/>
  <c r="AQ43" i="4"/>
  <c r="AQ38" i="4" s="1"/>
  <c r="AR43" i="4"/>
  <c r="AR38" i="4" s="1"/>
  <c r="AR29" i="4" s="1"/>
  <c r="E84" i="4"/>
  <c r="F83" i="4"/>
  <c r="E83" i="4"/>
  <c r="E82" i="4"/>
  <c r="F81" i="4"/>
  <c r="F79" i="4"/>
  <c r="E79" i="4"/>
  <c r="E78" i="4"/>
  <c r="F77" i="4"/>
  <c r="E77" i="4"/>
  <c r="E76" i="4"/>
  <c r="F75" i="4"/>
  <c r="E74" i="4"/>
  <c r="F73" i="4"/>
  <c r="E73" i="4"/>
  <c r="F71" i="4"/>
  <c r="E71" i="4"/>
  <c r="E70" i="4"/>
  <c r="F69" i="4"/>
  <c r="E69" i="4"/>
  <c r="E68" i="4"/>
  <c r="E66" i="4"/>
  <c r="F65" i="4"/>
  <c r="E65" i="4"/>
  <c r="E64" i="4"/>
  <c r="F63" i="4"/>
  <c r="E63" i="4"/>
  <c r="F61" i="4"/>
  <c r="F60" i="4"/>
  <c r="E60" i="4"/>
  <c r="K57" i="4"/>
  <c r="F57" i="4" s="1"/>
  <c r="J57" i="4"/>
  <c r="E57" i="4" s="1"/>
  <c r="E56" i="4"/>
  <c r="F53" i="4"/>
  <c r="E53" i="4"/>
  <c r="F49" i="4"/>
  <c r="F48" i="4"/>
  <c r="E48" i="4"/>
  <c r="F46" i="4"/>
  <c r="E46" i="4"/>
  <c r="F45" i="4"/>
  <c r="E45" i="4"/>
  <c r="F44" i="4"/>
  <c r="E44" i="4"/>
  <c r="AM43" i="4"/>
  <c r="AM38" i="4" s="1"/>
  <c r="AL43" i="4"/>
  <c r="AJ43" i="4"/>
  <c r="AJ38" i="4" s="1"/>
  <c r="AI43" i="4"/>
  <c r="AC43" i="4"/>
  <c r="AB43" i="4"/>
  <c r="Z43" i="4"/>
  <c r="Z38" i="4" s="1"/>
  <c r="X43" i="4"/>
  <c r="W43" i="4"/>
  <c r="V43" i="4"/>
  <c r="V38" i="4" s="1"/>
  <c r="U43" i="4"/>
  <c r="T43" i="4"/>
  <c r="S43" i="4"/>
  <c r="S38" i="4" s="1"/>
  <c r="R43" i="4"/>
  <c r="Q43" i="4"/>
  <c r="F42" i="4"/>
  <c r="E42" i="4"/>
  <c r="F41" i="4"/>
  <c r="E41" i="4"/>
  <c r="F40" i="4"/>
  <c r="E40" i="4"/>
  <c r="W38" i="4"/>
  <c r="O38" i="4"/>
  <c r="F37" i="4"/>
  <c r="E37" i="4"/>
  <c r="F36" i="4"/>
  <c r="E36" i="4"/>
  <c r="AC35" i="4"/>
  <c r="AB35" i="4"/>
  <c r="Z35" i="4"/>
  <c r="X35" i="4"/>
  <c r="W35" i="4"/>
  <c r="V35" i="4"/>
  <c r="U35" i="4"/>
  <c r="T35" i="4"/>
  <c r="S35" i="4"/>
  <c r="R35" i="4"/>
  <c r="Q35" i="4"/>
  <c r="P35" i="4"/>
  <c r="F33" i="4"/>
  <c r="E33" i="4"/>
  <c r="F32" i="4"/>
  <c r="E32" i="4"/>
  <c r="F31" i="4"/>
  <c r="E31" i="4"/>
  <c r="AM30" i="4"/>
  <c r="AL30" i="4"/>
  <c r="AI30" i="4"/>
  <c r="AC30" i="4"/>
  <c r="AB30" i="4"/>
  <c r="Z30" i="4"/>
  <c r="X30" i="4"/>
  <c r="W30" i="4"/>
  <c r="V30" i="4"/>
  <c r="G30" i="4" s="1"/>
  <c r="U30" i="4"/>
  <c r="T30" i="4"/>
  <c r="S30" i="4"/>
  <c r="R30" i="4"/>
  <c r="Q30" i="4"/>
  <c r="P30" i="4"/>
  <c r="O30" i="4"/>
  <c r="N30" i="4"/>
  <c r="E26" i="4"/>
  <c r="G26" i="4"/>
  <c r="F25" i="4"/>
  <c r="E25" i="4"/>
  <c r="AG43" i="4" l="1"/>
  <c r="AE30" i="4"/>
  <c r="G81" i="4"/>
  <c r="G72" i="4"/>
  <c r="M38" i="4"/>
  <c r="M29" i="4" s="1"/>
  <c r="M22" i="4" s="1"/>
  <c r="AJ80" i="4"/>
  <c r="AE80" i="4" s="1"/>
  <c r="AI62" i="4"/>
  <c r="AD62" i="4" s="1"/>
  <c r="AH58" i="4"/>
  <c r="AJ54" i="4"/>
  <c r="AE54" i="4" s="1"/>
  <c r="AD47" i="4"/>
  <c r="AH25" i="4"/>
  <c r="AG26" i="4"/>
  <c r="AF26" i="4"/>
  <c r="I26" i="4"/>
  <c r="AS50" i="4"/>
  <c r="H55" i="4"/>
  <c r="E35" i="4"/>
  <c r="BA29" i="4"/>
  <c r="BA22" i="4" s="1"/>
  <c r="E30" i="4"/>
  <c r="I30" i="4"/>
  <c r="E81" i="4"/>
  <c r="H72" i="4"/>
  <c r="I39" i="4"/>
  <c r="J38" i="4"/>
  <c r="H30" i="4"/>
  <c r="AZ80" i="4"/>
  <c r="AZ27" i="4" s="1"/>
  <c r="AH72" i="4"/>
  <c r="AG67" i="4"/>
  <c r="AL62" i="4"/>
  <c r="AG62" i="4" s="1"/>
  <c r="AZ62" i="4"/>
  <c r="AG59" i="4"/>
  <c r="AH55" i="4"/>
  <c r="AE47" i="4"/>
  <c r="AH47" i="4"/>
  <c r="AG39" i="4"/>
  <c r="AH35" i="4"/>
  <c r="K38" i="4"/>
  <c r="K29" i="4" s="1"/>
  <c r="K22" i="4" s="1"/>
  <c r="AF25" i="4"/>
  <c r="N51" i="4"/>
  <c r="N50" i="4" s="1"/>
  <c r="N23" i="4" s="1"/>
  <c r="H80" i="4"/>
  <c r="W27" i="4"/>
  <c r="H27" i="4" s="1"/>
  <c r="L51" i="4"/>
  <c r="L50" i="4" s="1"/>
  <c r="L23" i="4" s="1"/>
  <c r="I54" i="4"/>
  <c r="S52" i="4"/>
  <c r="S51" i="4" s="1"/>
  <c r="S50" i="4" s="1"/>
  <c r="O51" i="4"/>
  <c r="O50" i="4" s="1"/>
  <c r="O23" i="4" s="1"/>
  <c r="E52" i="4"/>
  <c r="M52" i="4"/>
  <c r="H54" i="4"/>
  <c r="K27" i="4"/>
  <c r="F27" i="4" s="1"/>
  <c r="F80" i="4"/>
  <c r="F35" i="4"/>
  <c r="H35" i="4"/>
  <c r="E80" i="4"/>
  <c r="O27" i="4"/>
  <c r="Z50" i="4"/>
  <c r="Z23" i="4" s="1"/>
  <c r="AG30" i="4"/>
  <c r="S29" i="4"/>
  <c r="S22" i="4" s="1"/>
  <c r="H43" i="4"/>
  <c r="AD43" i="4"/>
  <c r="E67" i="4"/>
  <c r="H67" i="4"/>
  <c r="E59" i="4"/>
  <c r="G55" i="4"/>
  <c r="Q54" i="4"/>
  <c r="Q52" i="4" s="1"/>
  <c r="Q51" i="4" s="1"/>
  <c r="I35" i="4"/>
  <c r="G35" i="4"/>
  <c r="AG81" i="4"/>
  <c r="AL80" i="4"/>
  <c r="AL27" i="4" s="1"/>
  <c r="AH75" i="4"/>
  <c r="AM24" i="4"/>
  <c r="AE67" i="4"/>
  <c r="AJ62" i="4"/>
  <c r="AE62" i="4" s="1"/>
  <c r="AH67" i="4"/>
  <c r="AM62" i="4"/>
  <c r="AH62" i="4" s="1"/>
  <c r="AH59" i="4"/>
  <c r="AJ51" i="4"/>
  <c r="AE51" i="4" s="1"/>
  <c r="AD55" i="4"/>
  <c r="AI54" i="4"/>
  <c r="AG55" i="4"/>
  <c r="AL54" i="4"/>
  <c r="AF55" i="4"/>
  <c r="AZ54" i="4"/>
  <c r="AZ51" i="4" s="1"/>
  <c r="W29" i="4"/>
  <c r="W22" i="4" s="1"/>
  <c r="V50" i="4"/>
  <c r="V23" i="4" s="1"/>
  <c r="F67" i="4"/>
  <c r="I59" i="4"/>
  <c r="I55" i="4"/>
  <c r="I47" i="4"/>
  <c r="G47" i="4"/>
  <c r="AB38" i="4"/>
  <c r="AB29" i="4" s="1"/>
  <c r="AB22" i="4" s="1"/>
  <c r="J80" i="4"/>
  <c r="J27" i="4" s="1"/>
  <c r="I43" i="4"/>
  <c r="AZ24" i="4"/>
  <c r="AF75" i="4"/>
  <c r="AZ58" i="4"/>
  <c r="AF58" i="4" s="1"/>
  <c r="AF59" i="4"/>
  <c r="AH54" i="4"/>
  <c r="AM51" i="4"/>
  <c r="AH51" i="4" s="1"/>
  <c r="AH81" i="4"/>
  <c r="AD75" i="4"/>
  <c r="AG75" i="4"/>
  <c r="AE75" i="4"/>
  <c r="AD72" i="4"/>
  <c r="AG72" i="4"/>
  <c r="AE72" i="4"/>
  <c r="AH39" i="4"/>
  <c r="AE39" i="4"/>
  <c r="AD35" i="4"/>
  <c r="G25" i="4"/>
  <c r="AG25" i="4"/>
  <c r="AD25" i="4"/>
  <c r="AH26" i="4"/>
  <c r="AE35" i="4"/>
  <c r="AE25" i="4"/>
  <c r="AF43" i="4"/>
  <c r="AF62" i="4"/>
  <c r="AG27" i="4"/>
  <c r="AG35" i="4"/>
  <c r="AG80" i="4"/>
  <c r="AE38" i="4"/>
  <c r="AE43" i="4"/>
  <c r="AH43" i="4"/>
  <c r="AQ29" i="4"/>
  <c r="AQ22" i="4" s="1"/>
  <c r="AN29" i="4"/>
  <c r="AD30" i="4"/>
  <c r="AJ27" i="4"/>
  <c r="AE27" i="4" s="1"/>
  <c r="AH30" i="4"/>
  <c r="AY29" i="4"/>
  <c r="AY22" i="4" s="1"/>
  <c r="AW29" i="4"/>
  <c r="AW22" i="4" s="1"/>
  <c r="AT29" i="4"/>
  <c r="AX29" i="4"/>
  <c r="AX22" i="4" s="1"/>
  <c r="AV29" i="4"/>
  <c r="AS29" i="4"/>
  <c r="AS22" i="4" s="1"/>
  <c r="AF30" i="4"/>
  <c r="AH24" i="4"/>
  <c r="I75" i="4"/>
  <c r="G75" i="4"/>
  <c r="E75" i="4"/>
  <c r="AI24" i="4"/>
  <c r="AD24" i="4" s="1"/>
  <c r="AL24" i="4"/>
  <c r="AG24" i="4" s="1"/>
  <c r="AF24" i="4"/>
  <c r="AY24" i="4"/>
  <c r="AE24" i="4" s="1"/>
  <c r="AH38" i="4"/>
  <c r="AI38" i="4"/>
  <c r="AL38" i="4"/>
  <c r="F43" i="4"/>
  <c r="E43" i="4"/>
  <c r="AC38" i="4"/>
  <c r="AC29" i="4" s="1"/>
  <c r="AC22" i="4" s="1"/>
  <c r="AP38" i="4"/>
  <c r="AP29" i="4" s="1"/>
  <c r="AP22" i="4" s="1"/>
  <c r="AP21" i="4" s="1"/>
  <c r="U38" i="4"/>
  <c r="U29" i="4" s="1"/>
  <c r="U22" i="4" s="1"/>
  <c r="Q38" i="4"/>
  <c r="G38" i="4" s="1"/>
  <c r="G39" i="4"/>
  <c r="AJ29" i="4"/>
  <c r="AE29" i="4" s="1"/>
  <c r="AM29" i="4"/>
  <c r="T50" i="4"/>
  <c r="T23" i="4" s="1"/>
  <c r="AC50" i="4"/>
  <c r="AC23" i="4" s="1"/>
  <c r="E72" i="4"/>
  <c r="I72" i="4"/>
  <c r="AO50" i="4"/>
  <c r="AO28" i="4" s="1"/>
  <c r="AM50" i="4"/>
  <c r="AM23" i="4" s="1"/>
  <c r="X50" i="4"/>
  <c r="X23" i="4" s="1"/>
  <c r="P50" i="4"/>
  <c r="P23" i="4" s="1"/>
  <c r="R50" i="4"/>
  <c r="R23" i="4" s="1"/>
  <c r="AQ50" i="4"/>
  <c r="AQ23" i="4" s="1"/>
  <c r="AY50" i="4"/>
  <c r="AY23" i="4" s="1"/>
  <c r="BA50" i="4"/>
  <c r="BA23" i="4" s="1"/>
  <c r="BA21" i="4" s="1"/>
  <c r="AS23" i="4"/>
  <c r="AB50" i="4"/>
  <c r="AB23" i="4" s="1"/>
  <c r="W50" i="4"/>
  <c r="W23" i="4" s="1"/>
  <c r="U50" i="4"/>
  <c r="U23" i="4" s="1"/>
  <c r="Q50" i="4"/>
  <c r="Q23" i="4" s="1"/>
  <c r="AW50" i="4"/>
  <c r="AR50" i="4"/>
  <c r="AR23" i="4" s="1"/>
  <c r="AT50" i="4"/>
  <c r="AT23" i="4" s="1"/>
  <c r="AV50" i="4"/>
  <c r="AV23" i="4" s="1"/>
  <c r="AX50" i="4"/>
  <c r="BB50" i="4"/>
  <c r="BB23" i="4" s="1"/>
  <c r="AN50" i="4"/>
  <c r="AN23" i="4" s="1"/>
  <c r="AC27" i="4"/>
  <c r="I27" i="4" s="1"/>
  <c r="I80" i="4"/>
  <c r="I81" i="4"/>
  <c r="AA50" i="4"/>
  <c r="AA23" i="4" s="1"/>
  <c r="AA22" i="4"/>
  <c r="AK28" i="4"/>
  <c r="AK22" i="4"/>
  <c r="AK21" i="4" s="1"/>
  <c r="AF27" i="4"/>
  <c r="AF80" i="4"/>
  <c r="K55" i="4"/>
  <c r="K54" i="4" s="1"/>
  <c r="K52" i="4" s="1"/>
  <c r="F52" i="4" s="1"/>
  <c r="J55" i="4"/>
  <c r="J54" i="4" s="1"/>
  <c r="AN22" i="4"/>
  <c r="AR22" i="4"/>
  <c r="AT22" i="4"/>
  <c r="AZ22" i="4"/>
  <c r="BB22" i="4"/>
  <c r="L29" i="4"/>
  <c r="L22" i="4" s="1"/>
  <c r="G43" i="4"/>
  <c r="F47" i="4"/>
  <c r="J47" i="4"/>
  <c r="J29" i="4" s="1"/>
  <c r="J22" i="4" s="1"/>
  <c r="AI58" i="4"/>
  <c r="AD58" i="4" s="1"/>
  <c r="AJ58" i="4"/>
  <c r="AE58" i="4" s="1"/>
  <c r="AL58" i="4"/>
  <c r="AG58" i="4" s="1"/>
  <c r="F26" i="4"/>
  <c r="AI80" i="4"/>
  <c r="AM80" i="4"/>
  <c r="G24" i="4"/>
  <c r="F24" i="4"/>
  <c r="I24" i="4"/>
  <c r="E27" i="4"/>
  <c r="W28" i="4"/>
  <c r="G80" i="4"/>
  <c r="G27" i="4"/>
  <c r="H39" i="4"/>
  <c r="Q29" i="4"/>
  <c r="Q22" i="4" s="1"/>
  <c r="F59" i="4"/>
  <c r="H58" i="4"/>
  <c r="I58" i="4"/>
  <c r="F58" i="4"/>
  <c r="G58" i="4"/>
  <c r="G59" i="4"/>
  <c r="H59" i="4"/>
  <c r="E58" i="4"/>
  <c r="H62" i="4"/>
  <c r="F62" i="4"/>
  <c r="I62" i="4"/>
  <c r="I67" i="4"/>
  <c r="G67" i="4"/>
  <c r="G62" i="4"/>
  <c r="E62" i="4"/>
  <c r="F72" i="4"/>
  <c r="H24" i="4"/>
  <c r="E24" i="4"/>
  <c r="H81" i="4"/>
  <c r="O29" i="4"/>
  <c r="O22" i="4" s="1"/>
  <c r="N38" i="4"/>
  <c r="P38" i="4"/>
  <c r="F39" i="4"/>
  <c r="R38" i="4"/>
  <c r="T38" i="4"/>
  <c r="E38" i="4" s="1"/>
  <c r="X38" i="4"/>
  <c r="X29" i="4" s="1"/>
  <c r="X22" i="4" s="1"/>
  <c r="E39" i="4"/>
  <c r="P29" i="4"/>
  <c r="P22" i="4" s="1"/>
  <c r="F30" i="4"/>
  <c r="R29" i="4"/>
  <c r="R22" i="4" s="1"/>
  <c r="T29" i="4"/>
  <c r="T22" i="4" s="1"/>
  <c r="V29" i="4"/>
  <c r="V22" i="4" s="1"/>
  <c r="Z29" i="4"/>
  <c r="Z22" i="4" s="1"/>
  <c r="AO23" i="4" l="1"/>
  <c r="AO21" i="4" s="1"/>
  <c r="S23" i="4"/>
  <c r="S21" i="4" s="1"/>
  <c r="S28" i="4"/>
  <c r="AV28" i="4"/>
  <c r="AR21" i="4"/>
  <c r="G51" i="4"/>
  <c r="AX23" i="4"/>
  <c r="AV22" i="4"/>
  <c r="AV21" i="4" s="1"/>
  <c r="AJ22" i="4"/>
  <c r="AY28" i="4"/>
  <c r="AY21" i="4"/>
  <c r="AJ50" i="4"/>
  <c r="AJ28" i="4" s="1"/>
  <c r="Q21" i="4"/>
  <c r="AZ50" i="4"/>
  <c r="AZ28" i="4" s="1"/>
  <c r="I23" i="4"/>
  <c r="W21" i="4"/>
  <c r="AF54" i="4"/>
  <c r="U28" i="4"/>
  <c r="AR28" i="4"/>
  <c r="AZ23" i="4"/>
  <c r="AZ21" i="4" s="1"/>
  <c r="I38" i="4"/>
  <c r="E47" i="4"/>
  <c r="G54" i="4"/>
  <c r="I51" i="4"/>
  <c r="BA28" i="4"/>
  <c r="G52" i="4"/>
  <c r="I52" i="4"/>
  <c r="AG54" i="4"/>
  <c r="AL51" i="4"/>
  <c r="AD54" i="4"/>
  <c r="AI51" i="4"/>
  <c r="M51" i="4"/>
  <c r="H52" i="4"/>
  <c r="AH80" i="4"/>
  <c r="AM27" i="4"/>
  <c r="AH27" i="4" s="1"/>
  <c r="AS21" i="4"/>
  <c r="AD80" i="4"/>
  <c r="AI27" i="4"/>
  <c r="AD27" i="4" s="1"/>
  <c r="J51" i="4"/>
  <c r="J50" i="4" s="1"/>
  <c r="AF38" i="4"/>
  <c r="AQ21" i="4"/>
  <c r="AQ28" i="4"/>
  <c r="AP28" i="4"/>
  <c r="AS28" i="4"/>
  <c r="AE22" i="4"/>
  <c r="AH29" i="4"/>
  <c r="AM22" i="4"/>
  <c r="AH22" i="4" s="1"/>
  <c r="AG38" i="4"/>
  <c r="AL29" i="4"/>
  <c r="F38" i="4"/>
  <c r="AM28" i="4"/>
  <c r="U21" i="4"/>
  <c r="AD38" i="4"/>
  <c r="AI29" i="4"/>
  <c r="G50" i="4"/>
  <c r="Q28" i="4"/>
  <c r="I50" i="4"/>
  <c r="AW23" i="4"/>
  <c r="AW21" i="4" s="1"/>
  <c r="AW28" i="4"/>
  <c r="AH50" i="4"/>
  <c r="AJ23" i="4"/>
  <c r="AE23" i="4" s="1"/>
  <c r="BB21" i="4"/>
  <c r="AX21" i="4"/>
  <c r="AT21" i="4"/>
  <c r="AN21" i="4"/>
  <c r="AN28" i="4"/>
  <c r="BB28" i="4"/>
  <c r="AX28" i="4"/>
  <c r="AT28" i="4"/>
  <c r="AH23" i="4"/>
  <c r="AA21" i="4"/>
  <c r="AA28" i="4"/>
  <c r="AC28" i="4"/>
  <c r="AC21" i="4"/>
  <c r="AF51" i="4"/>
  <c r="AF29" i="4"/>
  <c r="K51" i="4"/>
  <c r="F54" i="4"/>
  <c r="E55" i="4"/>
  <c r="E54" i="4"/>
  <c r="F55" i="4"/>
  <c r="L28" i="4"/>
  <c r="N29" i="4"/>
  <c r="H38" i="4"/>
  <c r="G29" i="4"/>
  <c r="Z28" i="4"/>
  <c r="Z21" i="4"/>
  <c r="V28" i="4"/>
  <c r="V21" i="4"/>
  <c r="F29" i="4"/>
  <c r="R28" i="4"/>
  <c r="P28" i="4"/>
  <c r="G22" i="4"/>
  <c r="O28" i="4"/>
  <c r="G23" i="4"/>
  <c r="AB21" i="4"/>
  <c r="AB28" i="4"/>
  <c r="X28" i="4"/>
  <c r="T21" i="4"/>
  <c r="T28" i="4"/>
  <c r="E29" i="4"/>
  <c r="AE28" i="4" l="1"/>
  <c r="E51" i="4"/>
  <c r="AE50" i="4"/>
  <c r="M50" i="4"/>
  <c r="H51" i="4"/>
  <c r="AD51" i="4"/>
  <c r="AI50" i="4"/>
  <c r="AD50" i="4" s="1"/>
  <c r="AG51" i="4"/>
  <c r="AL50" i="4"/>
  <c r="J23" i="4"/>
  <c r="E50" i="4"/>
  <c r="J28" i="4"/>
  <c r="E28" i="4" s="1"/>
  <c r="I29" i="4"/>
  <c r="N22" i="4"/>
  <c r="N21" i="4" s="1"/>
  <c r="AD29" i="4"/>
  <c r="AI22" i="4"/>
  <c r="AD22" i="4" s="1"/>
  <c r="AG29" i="4"/>
  <c r="AL22" i="4"/>
  <c r="AG22" i="4" s="1"/>
  <c r="AI28" i="4"/>
  <c r="AD28" i="4" s="1"/>
  <c r="AL28" i="4"/>
  <c r="AG28" i="4" s="1"/>
  <c r="AM21" i="4"/>
  <c r="AH21" i="4" s="1"/>
  <c r="AJ21" i="4"/>
  <c r="AE21" i="4" s="1"/>
  <c r="AH28" i="4"/>
  <c r="G28" i="4"/>
  <c r="AF23" i="4"/>
  <c r="AF50" i="4"/>
  <c r="AF28" i="4"/>
  <c r="AF21" i="4"/>
  <c r="AF22" i="4"/>
  <c r="K50" i="4"/>
  <c r="F51" i="4"/>
  <c r="N28" i="4"/>
  <c r="I28" i="4" s="1"/>
  <c r="H29" i="4"/>
  <c r="X21" i="4"/>
  <c r="E22" i="4"/>
  <c r="L21" i="4"/>
  <c r="G21" i="4" s="1"/>
  <c r="P21" i="4"/>
  <c r="O21" i="4"/>
  <c r="F22" i="4"/>
  <c r="R21" i="4"/>
  <c r="I22" i="4" l="1"/>
  <c r="M28" i="4"/>
  <c r="H28" i="4" s="1"/>
  <c r="M23" i="4"/>
  <c r="H23" i="4" s="1"/>
  <c r="H50" i="4"/>
  <c r="AL23" i="4"/>
  <c r="AG23" i="4" s="1"/>
  <c r="AG50" i="4"/>
  <c r="AI23" i="4"/>
  <c r="AD23" i="4" s="1"/>
  <c r="E23" i="4"/>
  <c r="J21" i="4"/>
  <c r="E21" i="4" s="1"/>
  <c r="K23" i="4"/>
  <c r="F50" i="4"/>
  <c r="K28" i="4"/>
  <c r="F28" i="4" s="1"/>
  <c r="H22" i="4"/>
  <c r="I21" i="4"/>
  <c r="M21" i="4" l="1"/>
  <c r="H21" i="4" s="1"/>
  <c r="AL21" i="4"/>
  <c r="AG21" i="4" s="1"/>
  <c r="AI21" i="4"/>
  <c r="AD21" i="4" s="1"/>
  <c r="F23" i="4"/>
  <c r="K21" i="4"/>
  <c r="F21" i="4" s="1"/>
  <c r="D20" i="4" l="1"/>
</calcChain>
</file>

<file path=xl/sharedStrings.xml><?xml version="1.0" encoding="utf-8"?>
<sst xmlns="http://schemas.openxmlformats.org/spreadsheetml/2006/main" count="761" uniqueCount="218">
  <si>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</si>
  <si>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</si>
  <si>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</si>
  <si>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</si>
  <si>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</si>
  <si>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</si>
  <si>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</si>
  <si>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</si>
  <si>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</si>
  <si>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</si>
  <si>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</si>
  <si>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</si>
  <si>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</si>
  <si>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</si>
  <si>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</si>
  <si>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</si>
  <si>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</si>
  <si>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</si>
  <si>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</si>
  <si>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</si>
  <si>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</si>
  <si>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</si>
  <si>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</si>
  <si>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</si>
  <si>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</si>
  <si>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</si>
  <si>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</si>
  <si>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</si>
  <si>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</si>
  <si>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</si>
  <si>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</si>
  <si>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</si>
  <si>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</si>
  <si>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</si>
  <si>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</si>
  <si>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</si>
  <si>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</si>
  <si>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</si>
  <si>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</si>
  <si>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</si>
  <si>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</si>
  <si>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</si>
  <si>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</si>
  <si>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</si>
  <si>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</si>
  <si>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</si>
  <si>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</si>
  <si>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</si>
  <si>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</si>
  <si>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</si>
  <si>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</si>
  <si>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</si>
  <si>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</si>
  <si>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</si>
  <si>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</si>
  <si>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</si>
  <si>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</si>
  <si>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</si>
  <si>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</si>
  <si>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</si>
  <si>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</si>
  <si>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</si>
  <si>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</si>
  <si>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</si>
  <si>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</si>
  <si>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</si>
  <si>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</si>
  <si>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</si>
  <si>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</si>
  <si>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</si>
  <si>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</si>
  <si>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</si>
  <si>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</si>
  <si>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</si>
  <si>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</si>
  <si>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</si>
  <si>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</si>
  <si>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</si>
  <si>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</si>
  <si>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</si>
  <si>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</si>
  <si>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</si>
  <si>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</si>
  <si>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</si>
  <si>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</si>
  <si>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</si>
  <si>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</si>
  <si>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</si>
  <si>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</si>
  <si>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</si>
  <si>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</si>
  <si>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</si>
  <si>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</si>
  <si>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</si>
  <si>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</si>
  <si>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</si>
  <si>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</si>
  <si>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</si>
  <si>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</si>
  <si>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</si>
  <si>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</si>
  <si>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</si>
  <si>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</si>
  <si>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</si>
  <si>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</si>
  <si>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</si>
  <si>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</si>
  <si>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</si>
  <si>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</si>
  <si>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</si>
  <si>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</si>
  <si>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</si>
  <si>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</si>
  <si>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</si>
  <si>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</si>
  <si>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</si>
  <si>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</si>
  <si>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</si>
  <si>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</si>
  <si>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</si>
  <si>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</si>
  <si>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</si>
  <si>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</si>
  <si>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</si>
  <si>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</si>
  <si>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</si>
  <si>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</si>
  <si>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</si>
  <si>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</si>
  <si>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</si>
  <si>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</si>
  <si>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</si>
  <si>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</si>
  <si>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</si>
  <si>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</si>
  <si>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</si>
  <si>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</si>
  <si>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</si>
  <si>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</si>
  <si>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</si>
  <si>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</si>
  <si>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</si>
  <si>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</si>
  <si>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</si>
  <si>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</si>
  <si>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</si>
  <si>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</si>
  <si>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</si>
  <si>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</si>
  <si>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</si>
  <si>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</si>
  <si>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</si>
  <si>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</si>
  <si>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</si>
  <si>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</si>
  <si>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</si>
  <si>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</si>
  <si>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</si>
  <si>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</si>
  <si>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</si>
  <si>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</si>
  <si>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</si>
  <si>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</si>
  <si>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</si>
  <si>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</si>
  <si>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</si>
  <si>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</si>
  <si>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</si>
  <si>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</si>
  <si>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</si>
  <si>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</si>
  <si>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</si>
  <si>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</si>
  <si>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</si>
  <si>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</si>
  <si>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</si>
  <si>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</si>
  <si>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</si>
  <si>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</si>
  <si>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</si>
  <si>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</si>
  <si>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</si>
  <si>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</si>
  <si>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</si>
  <si>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</si>
  <si>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</si>
  <si>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</si>
  <si>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</si>
  <si>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</si>
  <si>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</si>
  <si>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</si>
  <si>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</si>
  <si>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</si>
  <si>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r>
      <t xml:space="preserve">Отчет об исполнении инвестиционной программы  : </t>
    </r>
    <r>
      <rPr>
        <b/>
        <sz val="16"/>
        <rFont val="Times New Roman"/>
        <family val="1"/>
        <charset val="204"/>
      </rPr>
      <t>Открытое акционерное общество "Кинешемская городская электросеть"</t>
    </r>
  </si>
  <si>
    <t>нд</t>
  </si>
  <si>
    <t>Генеральный директор</t>
  </si>
  <si>
    <t>Сироткин С.Л.</t>
  </si>
  <si>
    <t>Начальник ПТО</t>
  </si>
  <si>
    <t>Пахалуев А.И.</t>
  </si>
  <si>
    <t>Год раскрытия информации: 2019 год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</si>
  <si>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</si>
  <si>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</si>
  <si>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</si>
  <si>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</si>
  <si>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</si>
  <si>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</si>
  <si>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</si>
  <si>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</si>
  <si>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</si>
  <si>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</si>
  <si>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</si>
  <si>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</si>
  <si>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</si>
  <si>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</si>
  <si>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И.о. главного  инженера</t>
  </si>
  <si>
    <t>Кудрявцев В.В.</t>
  </si>
  <si>
    <t>за 1 квартал   2019 года</t>
  </si>
  <si>
    <t>Утвержденные плановые значения показателей приведены в соответствии  с  Приказом  Департамента энергетики и тарифов Ивановской области №90/1-п от 14.08.2015 года , Постановлением Департамента Э и Т № 229-ип(э)/2 от 31.10.2018г.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</si>
</sst>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8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13" applyNumberFormat="0" applyAlignment="0" applyProtection="0"/>
    <xf numFmtId="0" fontId="14" fillId="21" borderId="14" applyNumberFormat="0" applyAlignment="0" applyProtection="0"/>
    <xf numFmtId="0" fontId="15" fillId="21" borderId="13" applyNumberFormat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8" applyNumberFormat="0" applyFill="0" applyAlignment="0" applyProtection="0"/>
    <xf numFmtId="0" fontId="20" fillId="22" borderId="19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4" borderId="20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2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24" fillId="0" borderId="0"/>
  </cellStyleXfs>
  <cellXfs count="250">
    <xf numFmtId="0" fontId="0" fillId="0" borderId="0" xfId="0"/>
    <xf numFmtId="0" fontId="3" fillId="0" borderId="0" xfId="1" applyFont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9" fillId="0" borderId="0" xfId="5" applyFont="1" applyFill="1" applyBorder="1" applyAlignment="1">
      <alignment vertical="center"/>
    </xf>
    <xf numFmtId="0" fontId="9" fillId="0" borderId="0" xfId="5" applyFont="1" applyFill="1" applyBorder="1" applyAlignment="1">
      <alignment horizontal="center" vertical="center"/>
    </xf>
    <xf numFmtId="0" fontId="3" fillId="0" borderId="0" xfId="1" applyFont="1" applyFill="1" applyBorder="1"/>
    <xf numFmtId="0" fontId="9" fillId="0" borderId="3" xfId="5" applyFont="1" applyFill="1" applyBorder="1" applyAlignment="1">
      <alignment horizontal="center" vertical="center" textRotation="90" wrapText="1"/>
    </xf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49" fontId="31" fillId="0" borderId="3" xfId="2" applyNumberFormat="1" applyFont="1" applyFill="1" applyBorder="1" applyAlignment="1">
      <alignment horizontal="center" vertical="center"/>
    </xf>
    <xf numFmtId="49" fontId="32" fillId="0" borderId="3" xfId="0" applyNumberFormat="1" applyFont="1" applyFill="1" applyBorder="1" applyAlignment="1">
      <alignment horizontal="left" vertical="center" wrapText="1"/>
    </xf>
    <xf numFmtId="49" fontId="31" fillId="25" borderId="3" xfId="2" applyNumberFormat="1" applyFont="1" applyFill="1" applyBorder="1" applyAlignment="1">
      <alignment horizontal="center" vertical="center"/>
    </xf>
    <xf numFmtId="49" fontId="31" fillId="26" borderId="3" xfId="2" applyNumberFormat="1" applyFont="1" applyFill="1" applyBorder="1" applyAlignment="1">
      <alignment horizontal="center" vertical="center"/>
    </xf>
    <xf numFmtId="49" fontId="32" fillId="26" borderId="3" xfId="0" applyNumberFormat="1" applyFont="1" applyFill="1" applyBorder="1" applyAlignment="1">
      <alignment horizontal="left" vertical="center" wrapText="1"/>
    </xf>
    <xf numFmtId="49" fontId="31" fillId="27" borderId="3" xfId="2" applyNumberFormat="1" applyFont="1" applyFill="1" applyBorder="1" applyAlignment="1">
      <alignment horizontal="center" vertical="center"/>
    </xf>
    <xf numFmtId="49" fontId="32" fillId="27" borderId="3" xfId="0" applyNumberFormat="1" applyFont="1" applyFill="1" applyBorder="1" applyAlignment="1">
      <alignment horizontal="left" vertical="center" wrapText="1"/>
    </xf>
    <xf numFmtId="49" fontId="31" fillId="28" borderId="3" xfId="2" applyNumberFormat="1" applyFont="1" applyFill="1" applyBorder="1" applyAlignment="1">
      <alignment horizontal="center" vertical="center"/>
    </xf>
    <xf numFmtId="49" fontId="32" fillId="28" borderId="3" xfId="0" applyNumberFormat="1" applyFont="1" applyFill="1" applyBorder="1" applyAlignment="1">
      <alignment horizontal="left" vertical="center" wrapText="1"/>
    </xf>
    <xf numFmtId="49" fontId="31" fillId="30" borderId="3" xfId="2" applyNumberFormat="1" applyFont="1" applyFill="1" applyBorder="1" applyAlignment="1">
      <alignment horizontal="center" vertical="center"/>
    </xf>
    <xf numFmtId="0" fontId="32" fillId="30" borderId="3" xfId="0" applyNumberFormat="1" applyFont="1" applyFill="1" applyBorder="1" applyAlignment="1">
      <alignment horizontal="left" vertical="center" wrapText="1"/>
    </xf>
    <xf numFmtId="0" fontId="31" fillId="30" borderId="3" xfId="2" applyNumberFormat="1" applyFont="1" applyFill="1" applyBorder="1" applyAlignment="1">
      <alignment horizontal="center" vertical="center"/>
    </xf>
    <xf numFmtId="49" fontId="33" fillId="2" borderId="3" xfId="2" applyNumberFormat="1" applyFont="1" applyFill="1" applyBorder="1" applyAlignment="1">
      <alignment horizontal="center" vertical="center"/>
    </xf>
    <xf numFmtId="0" fontId="33" fillId="2" borderId="3" xfId="2" applyNumberFormat="1" applyFont="1" applyFill="1" applyBorder="1" applyAlignment="1">
      <alignment horizontal="center" vertical="center"/>
    </xf>
    <xf numFmtId="49" fontId="32" fillId="30" borderId="3" xfId="0" applyNumberFormat="1" applyFont="1" applyFill="1" applyBorder="1" applyAlignment="1">
      <alignment horizontal="left" vertical="center" wrapText="1"/>
    </xf>
    <xf numFmtId="49" fontId="31" fillId="31" borderId="3" xfId="2" applyNumberFormat="1" applyFont="1" applyFill="1" applyBorder="1" applyAlignment="1">
      <alignment horizontal="center" vertical="center"/>
    </xf>
    <xf numFmtId="49" fontId="32" fillId="31" borderId="3" xfId="0" applyNumberFormat="1" applyFont="1" applyFill="1" applyBorder="1" applyAlignment="1">
      <alignment horizontal="left" vertical="center" wrapText="1"/>
    </xf>
    <xf numFmtId="49" fontId="34" fillId="2" borderId="3" xfId="0" applyNumberFormat="1" applyFont="1" applyFill="1" applyBorder="1" applyAlignment="1">
      <alignment horizontal="left" vertical="center" wrapText="1"/>
    </xf>
    <xf numFmtId="49" fontId="36" fillId="25" borderId="3" xfId="0" applyNumberFormat="1" applyFont="1" applyFill="1" applyBorder="1" applyAlignment="1">
      <alignment horizontal="left" vertical="center" wrapText="1"/>
    </xf>
    <xf numFmtId="4" fontId="32" fillId="32" borderId="3" xfId="0" applyNumberFormat="1" applyFont="1" applyFill="1" applyBorder="1" applyAlignment="1">
      <alignment horizontal="center" vertical="center" wrapText="1"/>
    </xf>
    <xf numFmtId="4" fontId="32" fillId="32" borderId="9" xfId="0" applyNumberFormat="1" applyFont="1" applyFill="1" applyBorder="1" applyAlignment="1">
      <alignment horizontal="center" vertical="center" wrapText="1"/>
    </xf>
    <xf numFmtId="4" fontId="32" fillId="25" borderId="3" xfId="0" applyNumberFormat="1" applyFont="1" applyFill="1" applyBorder="1" applyAlignment="1">
      <alignment horizontal="center" vertical="center" wrapText="1"/>
    </xf>
    <xf numFmtId="4" fontId="32" fillId="25" borderId="9" xfId="0" applyNumberFormat="1" applyFont="1" applyFill="1" applyBorder="1" applyAlignment="1">
      <alignment horizontal="center" vertical="center" wrapText="1"/>
    </xf>
    <xf numFmtId="4" fontId="32" fillId="26" borderId="3" xfId="0" applyNumberFormat="1" applyFont="1" applyFill="1" applyBorder="1" applyAlignment="1">
      <alignment horizontal="center" vertical="center" wrapText="1"/>
    </xf>
    <xf numFmtId="4" fontId="32" fillId="26" borderId="9" xfId="0" applyNumberFormat="1" applyFont="1" applyFill="1" applyBorder="1" applyAlignment="1">
      <alignment horizontal="center" vertical="center" wrapText="1"/>
    </xf>
    <xf numFmtId="4" fontId="32" fillId="27" borderId="3" xfId="0" applyNumberFormat="1" applyFont="1" applyFill="1" applyBorder="1" applyAlignment="1">
      <alignment horizontal="center" vertical="center" wrapText="1"/>
    </xf>
    <xf numFmtId="4" fontId="32" fillId="27" borderId="9" xfId="0" applyNumberFormat="1" applyFont="1" applyFill="1" applyBorder="1" applyAlignment="1">
      <alignment horizontal="center" vertical="center" wrapText="1"/>
    </xf>
    <xf numFmtId="4" fontId="3" fillId="28" borderId="12" xfId="3" applyNumberFormat="1" applyFont="1" applyFill="1" applyBorder="1" applyAlignment="1">
      <alignment horizontal="center" vertical="center"/>
    </xf>
    <xf numFmtId="4" fontId="3" fillId="28" borderId="3" xfId="3" applyNumberFormat="1" applyFont="1" applyFill="1" applyBorder="1" applyAlignment="1">
      <alignment horizontal="center" vertical="center"/>
    </xf>
    <xf numFmtId="4" fontId="3" fillId="28" borderId="9" xfId="3" applyNumberFormat="1" applyFont="1" applyFill="1" applyBorder="1" applyAlignment="1">
      <alignment horizontal="center" vertical="center"/>
    </xf>
    <xf numFmtId="4" fontId="3" fillId="27" borderId="12" xfId="3" applyNumberFormat="1" applyFont="1" applyFill="1" applyBorder="1" applyAlignment="1">
      <alignment horizontal="center" vertical="center"/>
    </xf>
    <xf numFmtId="4" fontId="3" fillId="0" borderId="12" xfId="3" applyNumberFormat="1" applyFont="1" applyBorder="1" applyAlignment="1">
      <alignment horizontal="center" vertical="center"/>
    </xf>
    <xf numFmtId="4" fontId="3" fillId="0" borderId="3" xfId="3" applyNumberFormat="1" applyFont="1" applyBorder="1" applyAlignment="1">
      <alignment horizontal="center" vertical="center"/>
    </xf>
    <xf numFmtId="4" fontId="3" fillId="33" borderId="12" xfId="3" applyNumberFormat="1" applyFont="1" applyFill="1" applyBorder="1" applyAlignment="1">
      <alignment horizontal="center" vertical="center"/>
    </xf>
    <xf numFmtId="4" fontId="3" fillId="33" borderId="3" xfId="3" applyNumberFormat="1" applyFont="1" applyFill="1" applyBorder="1" applyAlignment="1">
      <alignment horizontal="center" vertical="center"/>
    </xf>
    <xf numFmtId="4" fontId="3" fillId="33" borderId="9" xfId="3" applyNumberFormat="1" applyFont="1" applyFill="1" applyBorder="1" applyAlignment="1">
      <alignment horizontal="center" vertical="center"/>
    </xf>
    <xf numFmtId="4" fontId="3" fillId="27" borderId="3" xfId="3" applyNumberFormat="1" applyFont="1" applyFill="1" applyBorder="1" applyAlignment="1">
      <alignment horizontal="center" vertical="center"/>
    </xf>
    <xf numFmtId="4" fontId="3" fillId="26" borderId="12" xfId="3" applyNumberFormat="1" applyFont="1" applyFill="1" applyBorder="1" applyAlignment="1">
      <alignment horizontal="center" vertical="center"/>
    </xf>
    <xf numFmtId="4" fontId="3" fillId="26" borderId="3" xfId="3" applyNumberFormat="1" applyFont="1" applyFill="1" applyBorder="1" applyAlignment="1">
      <alignment horizontal="center" vertical="center"/>
    </xf>
    <xf numFmtId="4" fontId="3" fillId="26" borderId="9" xfId="3" applyNumberFormat="1" applyFont="1" applyFill="1" applyBorder="1" applyAlignment="1">
      <alignment horizontal="center" vertical="center"/>
    </xf>
    <xf numFmtId="4" fontId="3" fillId="29" borderId="3" xfId="3" applyNumberFormat="1" applyFont="1" applyFill="1" applyBorder="1" applyAlignment="1">
      <alignment horizontal="center" vertical="center"/>
    </xf>
    <xf numFmtId="4" fontId="3" fillId="0" borderId="9" xfId="3" applyNumberFormat="1" applyFont="1" applyBorder="1" applyAlignment="1">
      <alignment horizontal="center" vertical="center"/>
    </xf>
    <xf numFmtId="4" fontId="3" fillId="30" borderId="12" xfId="3" applyNumberFormat="1" applyFont="1" applyFill="1" applyBorder="1" applyAlignment="1">
      <alignment horizontal="center" vertical="center"/>
    </xf>
    <xf numFmtId="4" fontId="3" fillId="30" borderId="3" xfId="3" applyNumberFormat="1" applyFont="1" applyFill="1" applyBorder="1" applyAlignment="1">
      <alignment horizontal="center" vertical="center"/>
    </xf>
    <xf numFmtId="4" fontId="35" fillId="26" borderId="3" xfId="3" applyNumberFormat="1" applyFont="1" applyFill="1" applyBorder="1" applyAlignment="1">
      <alignment horizontal="center" vertical="center"/>
    </xf>
    <xf numFmtId="4" fontId="34" fillId="0" borderId="3" xfId="3" applyNumberFormat="1" applyFont="1" applyBorder="1" applyAlignment="1">
      <alignment horizontal="center" vertical="center"/>
    </xf>
    <xf numFmtId="4" fontId="9" fillId="0" borderId="3" xfId="5" applyNumberFormat="1" applyFont="1" applyFill="1" applyBorder="1" applyAlignment="1">
      <alignment horizontal="center" vertical="center"/>
    </xf>
    <xf numFmtId="4" fontId="9" fillId="0" borderId="24" xfId="5" applyNumberFormat="1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 textRotation="90" wrapText="1"/>
    </xf>
    <xf numFmtId="0" fontId="9" fillId="0" borderId="12" xfId="5" applyFont="1" applyFill="1" applyBorder="1" applyAlignment="1">
      <alignment horizontal="center" vertical="center" textRotation="90" wrapText="1"/>
    </xf>
    <xf numFmtId="0" fontId="9" fillId="0" borderId="12" xfId="5" applyFont="1" applyFill="1" applyBorder="1" applyAlignment="1">
      <alignment horizontal="center" vertical="center"/>
    </xf>
    <xf numFmtId="4" fontId="32" fillId="32" borderId="12" xfId="0" applyNumberFormat="1" applyFont="1" applyFill="1" applyBorder="1" applyAlignment="1">
      <alignment horizontal="center" vertical="center" wrapText="1"/>
    </xf>
    <xf numFmtId="4" fontId="32" fillId="25" borderId="12" xfId="0" applyNumberFormat="1" applyFont="1" applyFill="1" applyBorder="1" applyAlignment="1">
      <alignment horizontal="center" vertical="center" wrapText="1"/>
    </xf>
    <xf numFmtId="4" fontId="32" fillId="26" borderId="12" xfId="0" applyNumberFormat="1" applyFont="1" applyFill="1" applyBorder="1" applyAlignment="1">
      <alignment horizontal="center" vertical="center" wrapText="1"/>
    </xf>
    <xf numFmtId="4" fontId="32" fillId="27" borderId="12" xfId="0" applyNumberFormat="1" applyFont="1" applyFill="1" applyBorder="1" applyAlignment="1">
      <alignment horizontal="center" vertical="center" wrapText="1"/>
    </xf>
    <xf numFmtId="4" fontId="3" fillId="29" borderId="12" xfId="3" applyNumberFormat="1" applyFont="1" applyFill="1" applyBorder="1" applyAlignment="1">
      <alignment horizontal="center" vertical="center"/>
    </xf>
    <xf numFmtId="4" fontId="34" fillId="0" borderId="12" xfId="3" applyNumberFormat="1" applyFont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0" fontId="9" fillId="0" borderId="22" xfId="5" applyFont="1" applyFill="1" applyBorder="1" applyAlignment="1">
      <alignment horizontal="center" vertical="center" textRotation="90" wrapText="1"/>
    </xf>
    <xf numFmtId="0" fontId="9" fillId="0" borderId="23" xfId="5" applyFont="1" applyFill="1" applyBorder="1" applyAlignment="1">
      <alignment horizontal="center" vertical="center" textRotation="90" wrapText="1"/>
    </xf>
    <xf numFmtId="0" fontId="9" fillId="0" borderId="22" xfId="5" applyFont="1" applyFill="1" applyBorder="1" applyAlignment="1">
      <alignment horizontal="center" vertical="center"/>
    </xf>
    <xf numFmtId="0" fontId="9" fillId="0" borderId="23" xfId="5" applyFont="1" applyFill="1" applyBorder="1" applyAlignment="1">
      <alignment horizontal="center" vertical="center"/>
    </xf>
    <xf numFmtId="4" fontId="9" fillId="0" borderId="12" xfId="5" applyNumberFormat="1" applyFont="1" applyFill="1" applyBorder="1" applyAlignment="1">
      <alignment horizontal="center" vertical="center"/>
    </xf>
    <xf numFmtId="4" fontId="9" fillId="27" borderId="3" xfId="5" applyNumberFormat="1" applyFont="1" applyFill="1" applyBorder="1" applyAlignment="1">
      <alignment horizontal="center" vertical="center"/>
    </xf>
    <xf numFmtId="4" fontId="3" fillId="27" borderId="3" xfId="5" applyNumberFormat="1" applyFont="1" applyFill="1" applyBorder="1" applyAlignment="1">
      <alignment horizontal="center" vertical="center"/>
    </xf>
    <xf numFmtId="4" fontId="9" fillId="27" borderId="12" xfId="5" applyNumberFormat="1" applyFont="1" applyFill="1" applyBorder="1" applyAlignment="1">
      <alignment horizontal="center" vertical="center"/>
    </xf>
    <xf numFmtId="4" fontId="3" fillId="27" borderId="12" xfId="5" applyNumberFormat="1" applyFont="1" applyFill="1" applyBorder="1" applyAlignment="1">
      <alignment horizontal="center" vertical="center"/>
    </xf>
    <xf numFmtId="4" fontId="9" fillId="0" borderId="28" xfId="5" applyNumberFormat="1" applyFont="1" applyFill="1" applyBorder="1" applyAlignment="1">
      <alignment horizontal="center" vertical="center"/>
    </xf>
    <xf numFmtId="4" fontId="9" fillId="0" borderId="29" xfId="5" applyNumberFormat="1" applyFont="1" applyFill="1" applyBorder="1" applyAlignment="1">
      <alignment horizontal="center" vertical="center"/>
    </xf>
    <xf numFmtId="4" fontId="9" fillId="0" borderId="30" xfId="5" applyNumberFormat="1" applyFont="1" applyFill="1" applyBorder="1" applyAlignment="1">
      <alignment horizontal="center" vertical="center"/>
    </xf>
    <xf numFmtId="4" fontId="9" fillId="0" borderId="31" xfId="5" applyNumberFormat="1" applyFont="1" applyFill="1" applyBorder="1" applyAlignment="1">
      <alignment horizontal="center" vertical="center"/>
    </xf>
    <xf numFmtId="4" fontId="32" fillId="34" borderId="3" xfId="0" applyNumberFormat="1" applyFont="1" applyFill="1" applyBorder="1" applyAlignment="1">
      <alignment horizontal="center" vertical="center" wrapText="1"/>
    </xf>
    <xf numFmtId="4" fontId="32" fillId="28" borderId="3" xfId="0" applyNumberFormat="1" applyFont="1" applyFill="1" applyBorder="1" applyAlignment="1">
      <alignment horizontal="center" vertical="center" wrapText="1"/>
    </xf>
    <xf numFmtId="4" fontId="3" fillId="34" borderId="12" xfId="3" applyNumberFormat="1" applyFont="1" applyFill="1" applyBorder="1" applyAlignment="1">
      <alignment horizontal="center" vertical="center"/>
    </xf>
    <xf numFmtId="4" fontId="35" fillId="34" borderId="3" xfId="3" applyNumberFormat="1" applyFont="1" applyFill="1" applyBorder="1" applyAlignment="1">
      <alignment horizontal="center" vertical="center"/>
    </xf>
    <xf numFmtId="4" fontId="32" fillId="28" borderId="3" xfId="3" applyNumberFormat="1" applyFont="1" applyFill="1" applyBorder="1" applyAlignment="1">
      <alignment horizontal="center" vertical="center"/>
    </xf>
    <xf numFmtId="4" fontId="32" fillId="30" borderId="3" xfId="3" applyNumberFormat="1" applyFont="1" applyFill="1" applyBorder="1" applyAlignment="1">
      <alignment horizontal="center" vertical="center"/>
    </xf>
    <xf numFmtId="4" fontId="32" fillId="27" borderId="3" xfId="3" applyNumberFormat="1" applyFont="1" applyFill="1" applyBorder="1" applyAlignment="1">
      <alignment horizontal="center" vertical="center"/>
    </xf>
    <xf numFmtId="4" fontId="35" fillId="27" borderId="3" xfId="3" applyNumberFormat="1" applyFont="1" applyFill="1" applyBorder="1" applyAlignment="1">
      <alignment horizontal="center" vertical="center"/>
    </xf>
    <xf numFmtId="4" fontId="35" fillId="30" borderId="3" xfId="3" applyNumberFormat="1" applyFont="1" applyFill="1" applyBorder="1" applyAlignment="1">
      <alignment horizontal="center" vertical="center"/>
    </xf>
    <xf numFmtId="4" fontId="32" fillId="34" borderId="3" xfId="3" applyNumberFormat="1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/>
    </xf>
    <xf numFmtId="4" fontId="3" fillId="34" borderId="3" xfId="3" applyNumberFormat="1" applyFont="1" applyFill="1" applyBorder="1" applyAlignment="1">
      <alignment horizontal="center" vertical="center"/>
    </xf>
    <xf numFmtId="4" fontId="9" fillId="31" borderId="28" xfId="5" applyNumberFormat="1" applyFont="1" applyFill="1" applyBorder="1" applyAlignment="1">
      <alignment horizontal="center" vertical="center"/>
    </xf>
    <xf numFmtId="4" fontId="9" fillId="31" borderId="3" xfId="5" applyNumberFormat="1" applyFont="1" applyFill="1" applyBorder="1" applyAlignment="1">
      <alignment horizontal="center" vertical="center"/>
    </xf>
    <xf numFmtId="4" fontId="9" fillId="31" borderId="29" xfId="5" applyNumberFormat="1" applyFont="1" applyFill="1" applyBorder="1" applyAlignment="1">
      <alignment horizontal="center" vertical="center"/>
    </xf>
    <xf numFmtId="4" fontId="3" fillId="31" borderId="12" xfId="3" applyNumberFormat="1" applyFont="1" applyFill="1" applyBorder="1" applyAlignment="1">
      <alignment horizontal="center" vertical="center"/>
    </xf>
    <xf numFmtId="4" fontId="3" fillId="31" borderId="11" xfId="3" applyNumberFormat="1" applyFont="1" applyFill="1" applyBorder="1" applyAlignment="1">
      <alignment horizontal="center" vertical="center"/>
    </xf>
    <xf numFmtId="0" fontId="3" fillId="31" borderId="0" xfId="1" applyFont="1" applyFill="1"/>
    <xf numFmtId="4" fontId="3" fillId="31" borderId="3" xfId="3" applyNumberFormat="1" applyFont="1" applyFill="1" applyBorder="1" applyAlignment="1">
      <alignment horizontal="center" vertical="center"/>
    </xf>
    <xf numFmtId="4" fontId="3" fillId="31" borderId="9" xfId="3" applyNumberFormat="1" applyFont="1" applyFill="1" applyBorder="1" applyAlignment="1">
      <alignment horizontal="center" vertical="center"/>
    </xf>
    <xf numFmtId="4" fontId="9" fillId="31" borderId="12" xfId="5" applyNumberFormat="1" applyFont="1" applyFill="1" applyBorder="1" applyAlignment="1">
      <alignment horizontal="center" vertical="center"/>
    </xf>
    <xf numFmtId="166" fontId="32" fillId="27" borderId="3" xfId="0" applyNumberFormat="1" applyFont="1" applyFill="1" applyBorder="1" applyAlignment="1">
      <alignment horizontal="center" vertical="center" wrapText="1"/>
    </xf>
    <xf numFmtId="166" fontId="32" fillId="34" borderId="3" xfId="0" applyNumberFormat="1" applyFont="1" applyFill="1" applyBorder="1" applyAlignment="1">
      <alignment horizontal="center" vertical="center" wrapText="1"/>
    </xf>
    <xf numFmtId="166" fontId="32" fillId="27" borderId="3" xfId="3" applyNumberFormat="1" applyFont="1" applyFill="1" applyBorder="1" applyAlignment="1">
      <alignment horizontal="center" vertical="center"/>
    </xf>
    <xf numFmtId="166" fontId="35" fillId="34" borderId="3" xfId="3" applyNumberFormat="1" applyFont="1" applyFill="1" applyBorder="1" applyAlignment="1">
      <alignment horizontal="center" vertical="center"/>
    </xf>
    <xf numFmtId="4" fontId="35" fillId="31" borderId="3" xfId="3" applyNumberFormat="1" applyFont="1" applyFill="1" applyBorder="1" applyAlignment="1">
      <alignment horizontal="center" vertical="center"/>
    </xf>
    <xf numFmtId="4" fontId="3" fillId="28" borderId="11" xfId="3" applyNumberFormat="1" applyFont="1" applyFill="1" applyBorder="1" applyAlignment="1">
      <alignment horizontal="center" vertical="center"/>
    </xf>
    <xf numFmtId="166" fontId="32" fillId="26" borderId="3" xfId="0" applyNumberFormat="1" applyFont="1" applyFill="1" applyBorder="1" applyAlignment="1">
      <alignment horizontal="center" vertical="center" wrapText="1"/>
    </xf>
    <xf numFmtId="4" fontId="9" fillId="31" borderId="9" xfId="5" applyNumberFormat="1" applyFont="1" applyFill="1" applyBorder="1" applyAlignment="1">
      <alignment horizontal="center" vertical="center"/>
    </xf>
    <xf numFmtId="4" fontId="9" fillId="27" borderId="9" xfId="5" applyNumberFormat="1" applyFont="1" applyFill="1" applyBorder="1" applyAlignment="1">
      <alignment horizontal="center" vertical="center"/>
    </xf>
    <xf numFmtId="4" fontId="3" fillId="30" borderId="9" xfId="3" applyNumberFormat="1" applyFont="1" applyFill="1" applyBorder="1" applyAlignment="1">
      <alignment horizontal="center" vertical="center"/>
    </xf>
    <xf numFmtId="4" fontId="3" fillId="27" borderId="9" xfId="3" applyNumberFormat="1" applyFont="1" applyFill="1" applyBorder="1" applyAlignment="1">
      <alignment horizontal="center" vertical="center"/>
    </xf>
    <xf numFmtId="4" fontId="3" fillId="27" borderId="9" xfId="5" applyNumberFormat="1" applyFont="1" applyFill="1" applyBorder="1" applyAlignment="1">
      <alignment horizontal="center" vertical="center"/>
    </xf>
    <xf numFmtId="4" fontId="3" fillId="0" borderId="11" xfId="3" applyNumberFormat="1" applyFont="1" applyBorder="1" applyAlignment="1">
      <alignment horizontal="center" vertical="center"/>
    </xf>
    <xf numFmtId="4" fontId="34" fillId="0" borderId="10" xfId="3" applyNumberFormat="1" applyFont="1" applyBorder="1" applyAlignment="1">
      <alignment horizontal="center" vertical="center"/>
    </xf>
    <xf numFmtId="4" fontId="3" fillId="0" borderId="10" xfId="3" applyNumberFormat="1" applyFont="1" applyBorder="1" applyAlignment="1">
      <alignment horizontal="center" vertical="center"/>
    </xf>
    <xf numFmtId="4" fontId="32" fillId="34" borderId="10" xfId="3" applyNumberFormat="1" applyFont="1" applyFill="1" applyBorder="1" applyAlignment="1">
      <alignment horizontal="center" vertical="center"/>
    </xf>
    <xf numFmtId="4" fontId="3" fillId="0" borderId="5" xfId="3" applyNumberFormat="1" applyFont="1" applyBorder="1" applyAlignment="1">
      <alignment horizontal="center" vertical="center"/>
    </xf>
    <xf numFmtId="4" fontId="32" fillId="32" borderId="22" xfId="0" applyNumberFormat="1" applyFont="1" applyFill="1" applyBorder="1" applyAlignment="1">
      <alignment horizontal="center" vertical="center" wrapText="1"/>
    </xf>
    <xf numFmtId="4" fontId="32" fillId="32" borderId="23" xfId="0" applyNumberFormat="1" applyFont="1" applyFill="1" applyBorder="1" applyAlignment="1">
      <alignment horizontal="center" vertical="center" wrapText="1"/>
    </xf>
    <xf numFmtId="4" fontId="32" fillId="25" borderId="22" xfId="0" applyNumberFormat="1" applyFont="1" applyFill="1" applyBorder="1" applyAlignment="1">
      <alignment horizontal="center" vertical="center" wrapText="1"/>
    </xf>
    <xf numFmtId="4" fontId="32" fillId="25" borderId="23" xfId="0" applyNumberFormat="1" applyFont="1" applyFill="1" applyBorder="1" applyAlignment="1">
      <alignment horizontal="center" vertical="center" wrapText="1"/>
    </xf>
    <xf numFmtId="4" fontId="32" fillId="26" borderId="22" xfId="0" applyNumberFormat="1" applyFont="1" applyFill="1" applyBorder="1" applyAlignment="1">
      <alignment horizontal="center" vertical="center" wrapText="1"/>
    </xf>
    <xf numFmtId="4" fontId="32" fillId="26" borderId="23" xfId="0" applyNumberFormat="1" applyFont="1" applyFill="1" applyBorder="1" applyAlignment="1">
      <alignment horizontal="center" vertical="center" wrapText="1"/>
    </xf>
    <xf numFmtId="4" fontId="32" fillId="27" borderId="22" xfId="0" applyNumberFormat="1" applyFont="1" applyFill="1" applyBorder="1" applyAlignment="1">
      <alignment horizontal="center" vertical="center" wrapText="1"/>
    </xf>
    <xf numFmtId="4" fontId="32" fillId="27" borderId="23" xfId="0" applyNumberFormat="1" applyFont="1" applyFill="1" applyBorder="1" applyAlignment="1">
      <alignment horizontal="center" vertical="center" wrapText="1"/>
    </xf>
    <xf numFmtId="4" fontId="3" fillId="28" borderId="22" xfId="3" applyNumberFormat="1" applyFont="1" applyFill="1" applyBorder="1" applyAlignment="1">
      <alignment horizontal="center" vertical="center"/>
    </xf>
    <xf numFmtId="4" fontId="3" fillId="28" borderId="23" xfId="3" applyNumberFormat="1" applyFont="1" applyFill="1" applyBorder="1" applyAlignment="1">
      <alignment horizontal="center" vertical="center"/>
    </xf>
    <xf numFmtId="4" fontId="3" fillId="28" borderId="32" xfId="3" applyNumberFormat="1" applyFont="1" applyFill="1" applyBorder="1" applyAlignment="1">
      <alignment horizontal="center" vertical="center"/>
    </xf>
    <xf numFmtId="4" fontId="3" fillId="31" borderId="22" xfId="3" applyNumberFormat="1" applyFont="1" applyFill="1" applyBorder="1" applyAlignment="1">
      <alignment horizontal="center" vertical="center"/>
    </xf>
    <xf numFmtId="4" fontId="3" fillId="31" borderId="32" xfId="3" applyNumberFormat="1" applyFont="1" applyFill="1" applyBorder="1" applyAlignment="1">
      <alignment horizontal="center" vertical="center"/>
    </xf>
    <xf numFmtId="4" fontId="3" fillId="0" borderId="22" xfId="3" applyNumberFormat="1" applyFont="1" applyBorder="1" applyAlignment="1">
      <alignment horizontal="center" vertical="center"/>
    </xf>
    <xf numFmtId="4" fontId="3" fillId="0" borderId="23" xfId="3" applyNumberFormat="1" applyFont="1" applyBorder="1" applyAlignment="1">
      <alignment horizontal="center" vertical="center"/>
    </xf>
    <xf numFmtId="4" fontId="3" fillId="31" borderId="23" xfId="3" applyNumberFormat="1" applyFont="1" applyFill="1" applyBorder="1" applyAlignment="1">
      <alignment horizontal="center" vertical="center"/>
    </xf>
    <xf numFmtId="4" fontId="9" fillId="31" borderId="22" xfId="5" applyNumberFormat="1" applyFont="1" applyFill="1" applyBorder="1" applyAlignment="1">
      <alignment horizontal="center" vertical="center"/>
    </xf>
    <xf numFmtId="4" fontId="9" fillId="31" borderId="23" xfId="5" applyNumberFormat="1" applyFont="1" applyFill="1" applyBorder="1" applyAlignment="1">
      <alignment horizontal="center" vertical="center"/>
    </xf>
    <xf numFmtId="4" fontId="3" fillId="33" borderId="22" xfId="3" applyNumberFormat="1" applyFont="1" applyFill="1" applyBorder="1" applyAlignment="1">
      <alignment horizontal="center" vertical="center"/>
    </xf>
    <xf numFmtId="4" fontId="3" fillId="33" borderId="23" xfId="3" applyNumberFormat="1" applyFont="1" applyFill="1" applyBorder="1" applyAlignment="1">
      <alignment horizontal="center" vertical="center"/>
    </xf>
    <xf numFmtId="4" fontId="3" fillId="26" borderId="22" xfId="3" applyNumberFormat="1" applyFont="1" applyFill="1" applyBorder="1" applyAlignment="1">
      <alignment horizontal="center" vertical="center"/>
    </xf>
    <xf numFmtId="4" fontId="3" fillId="26" borderId="23" xfId="3" applyNumberFormat="1" applyFont="1" applyFill="1" applyBorder="1" applyAlignment="1">
      <alignment horizontal="center" vertical="center"/>
    </xf>
    <xf numFmtId="4" fontId="9" fillId="27" borderId="22" xfId="5" applyNumberFormat="1" applyFont="1" applyFill="1" applyBorder="1" applyAlignment="1">
      <alignment horizontal="center" vertical="center"/>
    </xf>
    <xf numFmtId="4" fontId="9" fillId="27" borderId="23" xfId="5" applyNumberFormat="1" applyFont="1" applyFill="1" applyBorder="1" applyAlignment="1">
      <alignment horizontal="center" vertical="center"/>
    </xf>
    <xf numFmtId="4" fontId="3" fillId="29" borderId="22" xfId="3" applyNumberFormat="1" applyFont="1" applyFill="1" applyBorder="1" applyAlignment="1">
      <alignment horizontal="center" vertical="center"/>
    </xf>
    <xf numFmtId="4" fontId="3" fillId="30" borderId="22" xfId="3" applyNumberFormat="1" applyFont="1" applyFill="1" applyBorder="1" applyAlignment="1">
      <alignment horizontal="center" vertical="center"/>
    </xf>
    <xf numFmtId="4" fontId="3" fillId="30" borderId="23" xfId="3" applyNumberFormat="1" applyFont="1" applyFill="1" applyBorder="1" applyAlignment="1">
      <alignment horizontal="center" vertical="center"/>
    </xf>
    <xf numFmtId="4" fontId="3" fillId="27" borderId="22" xfId="3" applyNumberFormat="1" applyFont="1" applyFill="1" applyBorder="1" applyAlignment="1">
      <alignment horizontal="center" vertical="center"/>
    </xf>
    <xf numFmtId="4" fontId="3" fillId="27" borderId="23" xfId="3" applyNumberFormat="1" applyFont="1" applyFill="1" applyBorder="1" applyAlignment="1">
      <alignment horizontal="center" vertical="center"/>
    </xf>
    <xf numFmtId="4" fontId="3" fillId="0" borderId="33" xfId="3" applyNumberFormat="1" applyFont="1" applyBorder="1" applyAlignment="1">
      <alignment horizontal="center" vertical="center"/>
    </xf>
    <xf numFmtId="4" fontId="3" fillId="27" borderId="22" xfId="5" applyNumberFormat="1" applyFont="1" applyFill="1" applyBorder="1" applyAlignment="1">
      <alignment horizontal="center" vertical="center"/>
    </xf>
    <xf numFmtId="4" fontId="3" fillId="27" borderId="23" xfId="5" applyNumberFormat="1" applyFont="1" applyFill="1" applyBorder="1" applyAlignment="1">
      <alignment horizontal="center" vertical="center"/>
    </xf>
    <xf numFmtId="4" fontId="35" fillId="26" borderId="34" xfId="3" applyNumberFormat="1" applyFont="1" applyFill="1" applyBorder="1" applyAlignment="1">
      <alignment horizontal="center" vertical="center"/>
    </xf>
    <xf numFmtId="4" fontId="35" fillId="26" borderId="24" xfId="3" applyNumberFormat="1" applyFont="1" applyFill="1" applyBorder="1" applyAlignment="1">
      <alignment horizontal="center" vertical="center"/>
    </xf>
    <xf numFmtId="4" fontId="35" fillId="26" borderId="35" xfId="3" applyNumberFormat="1" applyFont="1" applyFill="1" applyBorder="1" applyAlignment="1">
      <alignment horizontal="center" vertical="center"/>
    </xf>
    <xf numFmtId="4" fontId="34" fillId="0" borderId="6" xfId="3" applyNumberFormat="1" applyFont="1" applyBorder="1" applyAlignment="1">
      <alignment horizontal="center" vertical="center"/>
    </xf>
    <xf numFmtId="4" fontId="9" fillId="0" borderId="36" xfId="5" applyNumberFormat="1" applyFont="1" applyFill="1" applyBorder="1" applyAlignment="1">
      <alignment horizontal="center" vertical="center"/>
    </xf>
    <xf numFmtId="4" fontId="9" fillId="0" borderId="10" xfId="5" applyNumberFormat="1" applyFont="1" applyFill="1" applyBorder="1" applyAlignment="1">
      <alignment horizontal="center" vertical="center"/>
    </xf>
    <xf numFmtId="4" fontId="9" fillId="0" borderId="37" xfId="5" applyNumberFormat="1" applyFont="1" applyFill="1" applyBorder="1" applyAlignment="1">
      <alignment horizontal="center" vertical="center"/>
    </xf>
    <xf numFmtId="0" fontId="9" fillId="0" borderId="38" xfId="5" applyFont="1" applyFill="1" applyBorder="1" applyAlignment="1">
      <alignment horizontal="center" vertical="center"/>
    </xf>
    <xf numFmtId="4" fontId="3" fillId="0" borderId="6" xfId="3" applyNumberFormat="1" applyFont="1" applyBorder="1" applyAlignment="1">
      <alignment horizontal="center" vertical="center"/>
    </xf>
    <xf numFmtId="4" fontId="35" fillId="26" borderId="39" xfId="3" applyNumberFormat="1" applyFont="1" applyFill="1" applyBorder="1" applyAlignment="1">
      <alignment horizontal="center" vertical="center"/>
    </xf>
    <xf numFmtId="4" fontId="35" fillId="26" borderId="38" xfId="3" applyNumberFormat="1" applyFont="1" applyFill="1" applyBorder="1" applyAlignment="1">
      <alignment horizontal="center" vertical="center"/>
    </xf>
    <xf numFmtId="0" fontId="3" fillId="0" borderId="40" xfId="1" applyFont="1" applyFill="1" applyBorder="1"/>
    <xf numFmtId="0" fontId="3" fillId="0" borderId="40" xfId="1" applyFont="1" applyBorder="1"/>
    <xf numFmtId="0" fontId="35" fillId="2" borderId="0" xfId="3" applyFont="1" applyFill="1" applyBorder="1" applyAlignment="1">
      <alignment vertical="center"/>
    </xf>
    <xf numFmtId="0" fontId="35" fillId="2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35" fillId="2" borderId="0" xfId="3" applyFont="1" applyFill="1" applyAlignment="1">
      <alignment horizontal="left" vertical="center"/>
    </xf>
    <xf numFmtId="0" fontId="3" fillId="2" borderId="0" xfId="3" applyFont="1" applyFill="1" applyAlignment="1">
      <alignment vertical="center"/>
    </xf>
    <xf numFmtId="0" fontId="3" fillId="0" borderId="0" xfId="3" applyFont="1" applyAlignment="1">
      <alignment horizontal="left" vertical="center"/>
    </xf>
    <xf numFmtId="0" fontId="35" fillId="2" borderId="0" xfId="3" applyFont="1" applyFill="1" applyAlignment="1">
      <alignment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0" fontId="9" fillId="0" borderId="24" xfId="5" applyFont="1" applyFill="1" applyBorder="1" applyAlignment="1">
      <alignment horizontal="center" vertical="center"/>
    </xf>
    <xf numFmtId="166" fontId="32" fillId="32" borderId="3" xfId="0" applyNumberFormat="1" applyFont="1" applyFill="1" applyBorder="1" applyAlignment="1">
      <alignment horizontal="center" vertical="center" wrapText="1"/>
    </xf>
    <xf numFmtId="49" fontId="31" fillId="0" borderId="22" xfId="2" applyNumberFormat="1" applyFont="1" applyFill="1" applyBorder="1" applyAlignment="1">
      <alignment horizontal="center" vertical="center"/>
    </xf>
    <xf numFmtId="49" fontId="31" fillId="25" borderId="22" xfId="2" applyNumberFormat="1" applyFont="1" applyFill="1" applyBorder="1" applyAlignment="1">
      <alignment horizontal="center" vertical="center"/>
    </xf>
    <xf numFmtId="49" fontId="31" fillId="26" borderId="22" xfId="2" applyNumberFormat="1" applyFont="1" applyFill="1" applyBorder="1" applyAlignment="1">
      <alignment horizontal="center" vertical="center"/>
    </xf>
    <xf numFmtId="49" fontId="31" fillId="27" borderId="22" xfId="2" applyNumberFormat="1" applyFont="1" applyFill="1" applyBorder="1" applyAlignment="1">
      <alignment horizontal="center" vertical="center"/>
    </xf>
    <xf numFmtId="49" fontId="31" fillId="28" borderId="22" xfId="2" applyNumberFormat="1" applyFont="1" applyFill="1" applyBorder="1" applyAlignment="1">
      <alignment horizontal="center" vertical="center"/>
    </xf>
    <xf numFmtId="49" fontId="31" fillId="31" borderId="22" xfId="2" applyNumberFormat="1" applyFont="1" applyFill="1" applyBorder="1" applyAlignment="1">
      <alignment horizontal="center" vertical="center"/>
    </xf>
    <xf numFmtId="0" fontId="9" fillId="0" borderId="35" xfId="5" applyFont="1" applyFill="1" applyBorder="1" applyAlignment="1">
      <alignment horizontal="center" vertical="center"/>
    </xf>
    <xf numFmtId="0" fontId="34" fillId="2" borderId="3" xfId="581" applyFont="1" applyFill="1" applyBorder="1" applyAlignment="1">
      <alignment horizontal="left" vertical="center" wrapText="1"/>
    </xf>
    <xf numFmtId="0" fontId="34" fillId="0" borderId="3" xfId="581" applyFont="1" applyFill="1" applyBorder="1" applyAlignment="1">
      <alignment horizontal="left" vertical="center" wrapText="1" indent="1"/>
    </xf>
    <xf numFmtId="49" fontId="31" fillId="2" borderId="3" xfId="2" applyNumberFormat="1" applyFont="1" applyFill="1" applyBorder="1" applyAlignment="1">
      <alignment horizontal="center" vertical="center"/>
    </xf>
    <xf numFmtId="0" fontId="32" fillId="2" borderId="3" xfId="0" applyNumberFormat="1" applyFont="1" applyFill="1" applyBorder="1" applyAlignment="1">
      <alignment horizontal="left" vertical="center" wrapText="1"/>
    </xf>
    <xf numFmtId="0" fontId="31" fillId="2" borderId="3" xfId="2" applyNumberFormat="1" applyFont="1" applyFill="1" applyBorder="1" applyAlignment="1">
      <alignment horizontal="center" vertical="center"/>
    </xf>
    <xf numFmtId="49" fontId="32" fillId="26" borderId="3" xfId="0" applyNumberFormat="1" applyFont="1" applyFill="1" applyBorder="1" applyAlignment="1">
      <alignment horizontal="center" vertical="center" wrapText="1"/>
    </xf>
    <xf numFmtId="0" fontId="31" fillId="26" borderId="3" xfId="2" applyNumberFormat="1" applyFont="1" applyFill="1" applyBorder="1" applyAlignment="1">
      <alignment horizontal="center" vertical="center"/>
    </xf>
    <xf numFmtId="166" fontId="9" fillId="0" borderId="3" xfId="5" applyNumberFormat="1" applyFont="1" applyFill="1" applyBorder="1" applyAlignment="1">
      <alignment horizontal="center" vertical="center"/>
    </xf>
    <xf numFmtId="166" fontId="9" fillId="31" borderId="3" xfId="5" applyNumberFormat="1" applyFont="1" applyFill="1" applyBorder="1" applyAlignment="1">
      <alignment horizontal="center" vertical="center"/>
    </xf>
    <xf numFmtId="166" fontId="9" fillId="0" borderId="24" xfId="5" applyNumberFormat="1" applyFont="1" applyFill="1" applyBorder="1" applyAlignment="1">
      <alignment horizontal="center" vertical="center"/>
    </xf>
    <xf numFmtId="166" fontId="9" fillId="0" borderId="10" xfId="5" applyNumberFormat="1" applyFont="1" applyFill="1" applyBorder="1" applyAlignment="1">
      <alignment horizontal="center"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0" fontId="9" fillId="0" borderId="41" xfId="5" applyFont="1" applyFill="1" applyBorder="1" applyAlignment="1">
      <alignment horizontal="center" vertical="center" wrapText="1"/>
    </xf>
    <xf numFmtId="0" fontId="9" fillId="0" borderId="10" xfId="5" applyFont="1" applyFill="1" applyBorder="1" applyAlignment="1">
      <alignment horizontal="center" vertical="center" wrapText="1"/>
    </xf>
    <xf numFmtId="0" fontId="9" fillId="0" borderId="42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4" fillId="0" borderId="0" xfId="4" applyFont="1" applyFill="1" applyBorder="1" applyAlignment="1">
      <alignment horizontal="center"/>
    </xf>
    <xf numFmtId="0" fontId="38" fillId="2" borderId="43" xfId="5" applyFont="1" applyFill="1" applyBorder="1" applyAlignment="1">
      <alignment horizontal="center" vertical="center" wrapText="1"/>
    </xf>
    <xf numFmtId="0" fontId="38" fillId="2" borderId="48" xfId="5" applyFont="1" applyFill="1" applyBorder="1" applyAlignment="1">
      <alignment horizontal="center" vertical="center" wrapText="1"/>
    </xf>
    <xf numFmtId="0" fontId="38" fillId="2" borderId="41" xfId="5" applyFont="1" applyFill="1" applyBorder="1" applyAlignment="1">
      <alignment horizontal="center" vertical="center" wrapText="1"/>
    </xf>
    <xf numFmtId="0" fontId="38" fillId="2" borderId="26" xfId="5" applyFont="1" applyFill="1" applyBorder="1" applyAlignment="1">
      <alignment horizontal="center" vertical="center" wrapText="1"/>
    </xf>
    <xf numFmtId="0" fontId="38" fillId="2" borderId="3" xfId="5" applyFont="1" applyFill="1" applyBorder="1" applyAlignment="1">
      <alignment horizontal="center" vertical="center" wrapText="1"/>
    </xf>
    <xf numFmtId="0" fontId="38" fillId="2" borderId="44" xfId="5" applyFont="1" applyFill="1" applyBorder="1" applyAlignment="1">
      <alignment horizontal="center" vertical="center" wrapText="1"/>
    </xf>
    <xf numFmtId="0" fontId="38" fillId="2" borderId="4" xfId="5" applyFont="1" applyFill="1" applyBorder="1" applyAlignment="1">
      <alignment horizontal="center" vertical="center" wrapText="1"/>
    </xf>
    <xf numFmtId="0" fontId="38" fillId="2" borderId="7" xfId="5" applyFont="1" applyFill="1" applyBorder="1" applyAlignment="1">
      <alignment horizontal="center" vertical="center" wrapText="1"/>
    </xf>
    <xf numFmtId="0" fontId="38" fillId="2" borderId="5" xfId="5" applyFont="1" applyFill="1" applyBorder="1" applyAlignment="1">
      <alignment horizontal="center" vertical="center" wrapText="1"/>
    </xf>
    <xf numFmtId="0" fontId="9" fillId="0" borderId="45" xfId="5" applyFont="1" applyFill="1" applyBorder="1" applyAlignment="1">
      <alignment horizontal="center" vertical="center"/>
    </xf>
    <xf numFmtId="0" fontId="9" fillId="0" borderId="46" xfId="5" applyFont="1" applyFill="1" applyBorder="1" applyAlignment="1">
      <alignment horizontal="center" vertical="center"/>
    </xf>
    <xf numFmtId="0" fontId="9" fillId="0" borderId="47" xfId="5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/>
    </xf>
    <xf numFmtId="0" fontId="9" fillId="0" borderId="6" xfId="5" applyFont="1" applyFill="1" applyBorder="1" applyAlignment="1">
      <alignment horizontal="center" vertical="center"/>
    </xf>
    <xf numFmtId="0" fontId="39" fillId="0" borderId="45" xfId="5" applyFont="1" applyFill="1" applyBorder="1" applyAlignment="1">
      <alignment horizontal="center" vertical="center" wrapText="1"/>
    </xf>
    <xf numFmtId="0" fontId="39" fillId="0" borderId="46" xfId="5" applyFont="1" applyFill="1" applyBorder="1" applyAlignment="1">
      <alignment horizontal="center" vertical="center" wrapText="1"/>
    </xf>
    <xf numFmtId="0" fontId="39" fillId="0" borderId="47" xfId="5" applyFont="1" applyFill="1" applyBorder="1" applyAlignment="1">
      <alignment horizontal="center" vertical="center" wrapText="1"/>
    </xf>
    <xf numFmtId="0" fontId="39" fillId="0" borderId="7" xfId="5" applyFont="1" applyFill="1" applyBorder="1" applyAlignment="1">
      <alignment horizontal="center" vertical="center" wrapText="1"/>
    </xf>
    <xf numFmtId="0" fontId="39" fillId="0" borderId="0" xfId="5" applyFont="1" applyFill="1" applyBorder="1" applyAlignment="1">
      <alignment horizontal="center" vertical="center" wrapText="1"/>
    </xf>
    <xf numFmtId="0" fontId="39" fillId="0" borderId="8" xfId="5" applyFont="1" applyFill="1" applyBorder="1" applyAlignment="1">
      <alignment horizontal="center" vertical="center" wrapText="1"/>
    </xf>
    <xf numFmtId="0" fontId="39" fillId="0" borderId="5" xfId="5" applyFont="1" applyFill="1" applyBorder="1" applyAlignment="1">
      <alignment horizontal="center" vertical="center" wrapText="1"/>
    </xf>
    <xf numFmtId="0" fontId="39" fillId="0" borderId="1" xfId="5" applyFont="1" applyFill="1" applyBorder="1" applyAlignment="1">
      <alignment horizontal="center" vertical="center" wrapText="1"/>
    </xf>
    <xf numFmtId="0" fontId="39" fillId="0" borderId="6" xfId="5" applyFont="1" applyFill="1" applyBorder="1" applyAlignment="1">
      <alignment horizontal="center" vertical="center" wrapText="1"/>
    </xf>
    <xf numFmtId="0" fontId="40" fillId="0" borderId="27" xfId="5" applyFont="1" applyFill="1" applyBorder="1" applyAlignment="1">
      <alignment horizontal="center" vertical="center" wrapText="1"/>
    </xf>
    <xf numFmtId="0" fontId="40" fillId="0" borderId="23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0" fontId="9" fillId="0" borderId="24" xfId="5" applyFont="1" applyFill="1" applyBorder="1" applyAlignment="1">
      <alignment horizontal="center" vertical="center"/>
    </xf>
    <xf numFmtId="0" fontId="9" fillId="0" borderId="25" xfId="5" applyFont="1" applyFill="1" applyBorder="1" applyAlignment="1">
      <alignment horizontal="center" vertical="center" wrapText="1"/>
    </xf>
    <xf numFmtId="0" fontId="9" fillId="0" borderId="26" xfId="5" applyFont="1" applyFill="1" applyBorder="1" applyAlignment="1">
      <alignment horizontal="center" vertical="center" wrapText="1"/>
    </xf>
    <xf numFmtId="0" fontId="9" fillId="0" borderId="27" xfId="5" applyFont="1" applyFill="1" applyBorder="1" applyAlignment="1">
      <alignment horizontal="center" vertical="center" wrapText="1"/>
    </xf>
    <xf numFmtId="0" fontId="9" fillId="0" borderId="12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4" fillId="0" borderId="0" xfId="3" applyFont="1" applyFill="1" applyAlignment="1">
      <alignment horizontal="center"/>
    </xf>
    <xf numFmtId="4" fontId="9" fillId="0" borderId="33" xfId="5" applyNumberFormat="1" applyFont="1" applyFill="1" applyBorder="1" applyAlignment="1">
      <alignment horizontal="center" vertical="center"/>
    </xf>
    <xf numFmtId="4" fontId="9" fillId="0" borderId="32" xfId="5" applyNumberFormat="1" applyFont="1" applyFill="1" applyBorder="1" applyAlignment="1">
      <alignment horizontal="center" vertical="center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92"/>
  <sheetViews>
    <sheetView tabSelected="1" view="pageBreakPreview" zoomScaleNormal="60" zoomScaleSheetLayoutView="100" workbookViewId="0">
      <selection activeCell="K22" sqref="K22"/>
    </sheetView>
  </sheetViews>
  <sheetFormatPr defaultRowHeight="15.75" outlineLevelRow="1" outlineLevelCol="1" x14ac:dyDescent="0.25"/>
  <cols>
    <col min="1" max="1" width="11.5703125" style="1" customWidth="1"/>
    <col min="2" max="2" width="44.140625" style="1" customWidth="1"/>
    <col min="3" max="3" width="11.28515625" style="1" customWidth="1"/>
    <col min="4" max="4" width="15" style="1" customWidth="1" outlineLevel="1"/>
    <col min="5" max="9" width="7" style="1" customWidth="1" outlineLevel="1"/>
    <col min="10" max="24" width="6.140625" style="1" customWidth="1" outlineLevel="1"/>
    <col min="25" max="25" width="8.85546875" style="1" customWidth="1" outlineLevel="1"/>
    <col min="26" max="26" width="7.140625" style="1" customWidth="1" outlineLevel="1"/>
    <col min="27" max="27" width="8.140625" style="1" customWidth="1" outlineLevel="1"/>
    <col min="28" max="29" width="7.140625" style="1" customWidth="1" outlineLevel="1"/>
    <col min="30" max="30" width="6.5703125" style="1" customWidth="1"/>
    <col min="31" max="31" width="5.5703125" style="1" customWidth="1"/>
    <col min="32" max="32" width="9.140625" style="1" customWidth="1"/>
    <col min="33" max="34" width="5.5703125" style="1" customWidth="1"/>
    <col min="35" max="36" width="6.140625" style="1" bestFit="1" customWidth="1"/>
    <col min="37" max="37" width="7.5703125" style="1" customWidth="1"/>
    <col min="38" max="41" width="6.140625" style="1" bestFit="1" customWidth="1"/>
    <col min="42" max="42" width="7.28515625" style="1" customWidth="1"/>
    <col min="43" max="46" width="6.140625" style="1" bestFit="1" customWidth="1"/>
    <col min="47" max="47" width="7.28515625" style="1" customWidth="1"/>
    <col min="48" max="49" width="6.140625" style="1" bestFit="1" customWidth="1"/>
    <col min="50" max="54" width="5.140625" style="1" customWidth="1"/>
    <col min="55" max="59" width="4.5703125" style="1" customWidth="1"/>
    <col min="60" max="60" width="9.42578125" style="1" customWidth="1"/>
    <col min="61" max="61" width="7.5703125" style="1" customWidth="1"/>
    <col min="62" max="62" width="7.28515625" style="1" customWidth="1"/>
    <col min="63" max="63" width="7.140625" style="1" customWidth="1"/>
    <col min="64" max="64" width="6.85546875" style="1" customWidth="1"/>
    <col min="65" max="65" width="7.42578125" style="1" customWidth="1"/>
    <col min="66" max="66" width="7.85546875" style="1" customWidth="1"/>
    <col min="67" max="67" width="7.5703125" style="1" customWidth="1"/>
    <col min="68" max="70" width="7.42578125" style="1" customWidth="1"/>
    <col min="71" max="71" width="10" style="1" customWidth="1"/>
    <col min="72" max="72" width="6.42578125" style="1" customWidth="1"/>
    <col min="73" max="74" width="7.5703125" style="1" customWidth="1"/>
    <col min="75" max="76" width="6.42578125" style="1" customWidth="1"/>
    <col min="77" max="77" width="19" style="1" customWidth="1"/>
    <col min="78" max="16384" width="9.140625" style="1"/>
  </cols>
  <sheetData>
    <row r="1" spans="1:87" ht="18.75" x14ac:dyDescent="0.2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4" t="s">
        <v>0</v>
      </c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V1" s="2"/>
      <c r="BW1" s="2"/>
      <c r="BX1" s="2"/>
    </row>
    <row r="2" spans="1:87" ht="18.75" x14ac:dyDescent="0.3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V2" s="2"/>
      <c r="BW2" s="2"/>
      <c r="BX2" s="2"/>
    </row>
    <row r="3" spans="1:87" ht="18.75" x14ac:dyDescent="0.3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V3" s="2"/>
      <c r="BW3" s="2"/>
      <c r="BX3" s="2"/>
    </row>
    <row r="4" spans="1:87" s="6" customFormat="1" ht="18.75" customHeight="1" x14ac:dyDescent="0.25">
      <c r="A4" s="244" t="s">
        <v>3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244"/>
      <c r="AD4" s="244"/>
      <c r="AE4" s="244"/>
      <c r="AF4" s="244"/>
      <c r="AG4" s="244"/>
      <c r="AH4" s="244"/>
      <c r="AI4" s="244"/>
      <c r="AJ4" s="244"/>
      <c r="AK4" s="244"/>
      <c r="AL4" s="244"/>
      <c r="AM4" s="244"/>
      <c r="AN4" s="244"/>
      <c r="AO4" s="244"/>
      <c r="AP4" s="244"/>
      <c r="AQ4" s="244"/>
      <c r="AR4" s="244"/>
      <c r="AS4" s="244"/>
      <c r="AT4" s="244"/>
      <c r="AU4" s="244"/>
      <c r="AV4" s="244"/>
      <c r="AW4" s="244"/>
      <c r="AX4" s="244"/>
      <c r="AY4" s="244"/>
      <c r="AZ4" s="244"/>
      <c r="BA4" s="244"/>
      <c r="BB4" s="244"/>
      <c r="BC4" s="244"/>
      <c r="BD4" s="244"/>
      <c r="BE4" s="244"/>
      <c r="BF4" s="244"/>
      <c r="BG4" s="244"/>
      <c r="BH4" s="244"/>
    </row>
    <row r="5" spans="1:87" s="7" customFormat="1" ht="18.75" customHeight="1" x14ac:dyDescent="0.3">
      <c r="A5" s="245" t="s">
        <v>216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45"/>
      <c r="AQ5" s="245"/>
      <c r="AR5" s="245"/>
      <c r="AS5" s="245"/>
      <c r="AT5" s="245"/>
      <c r="AU5" s="245"/>
      <c r="AV5" s="245"/>
      <c r="AW5" s="245"/>
      <c r="AX5" s="245"/>
      <c r="AY5" s="245"/>
      <c r="AZ5" s="245"/>
      <c r="BA5" s="245"/>
      <c r="BB5" s="245"/>
      <c r="BC5" s="245"/>
      <c r="BD5" s="245"/>
      <c r="BE5" s="245"/>
      <c r="BF5" s="245"/>
      <c r="BG5" s="245"/>
      <c r="BH5" s="245"/>
    </row>
    <row r="6" spans="1:87" s="7" customFormat="1" ht="9.75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87" s="7" customFormat="1" ht="18.75" customHeight="1" x14ac:dyDescent="0.3">
      <c r="A7" s="245" t="s">
        <v>193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5"/>
      <c r="AK7" s="245"/>
      <c r="AL7" s="245"/>
      <c r="AM7" s="245"/>
      <c r="AN7" s="245"/>
      <c r="AO7" s="245"/>
      <c r="AP7" s="245"/>
      <c r="AQ7" s="245"/>
      <c r="AR7" s="245"/>
      <c r="AS7" s="245"/>
      <c r="AT7" s="245"/>
      <c r="AU7" s="245"/>
      <c r="AV7" s="245"/>
      <c r="AW7" s="245"/>
      <c r="AX7" s="245"/>
      <c r="AY7" s="245"/>
      <c r="AZ7" s="245"/>
      <c r="BA7" s="245"/>
      <c r="BB7" s="245"/>
      <c r="BC7" s="245"/>
      <c r="BD7" s="245"/>
      <c r="BE7" s="245"/>
      <c r="BF7" s="245"/>
      <c r="BG7" s="245"/>
      <c r="BH7" s="245"/>
    </row>
    <row r="8" spans="1:87" ht="15.75" customHeight="1" x14ac:dyDescent="0.25">
      <c r="A8" s="246" t="s">
        <v>4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46"/>
      <c r="AI8" s="246"/>
      <c r="AJ8" s="246"/>
      <c r="AK8" s="246"/>
      <c r="AL8" s="246"/>
      <c r="AM8" s="246"/>
      <c r="AN8" s="246"/>
      <c r="AO8" s="246"/>
      <c r="AP8" s="246"/>
      <c r="AQ8" s="246"/>
      <c r="AR8" s="246"/>
      <c r="AS8" s="246"/>
      <c r="AT8" s="246"/>
      <c r="AU8" s="246"/>
      <c r="AV8" s="246"/>
      <c r="AW8" s="246"/>
      <c r="AX8" s="246"/>
      <c r="AY8" s="246"/>
      <c r="AZ8" s="246"/>
      <c r="BA8" s="246"/>
      <c r="BB8" s="246"/>
      <c r="BC8" s="246"/>
      <c r="BD8" s="246"/>
      <c r="BE8" s="246"/>
      <c r="BF8" s="246"/>
      <c r="BG8" s="246"/>
      <c r="BH8" s="246"/>
    </row>
    <row r="9" spans="1:87" ht="9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7" ht="18.75" x14ac:dyDescent="0.3">
      <c r="A10" s="247" t="s">
        <v>199</v>
      </c>
      <c r="B10" s="247"/>
      <c r="C10" s="247"/>
      <c r="D10" s="247"/>
      <c r="E10" s="247"/>
      <c r="F10" s="247"/>
      <c r="G10" s="247"/>
      <c r="H10" s="247"/>
      <c r="I10" s="247"/>
      <c r="J10" s="247"/>
      <c r="K10" s="247"/>
      <c r="L10" s="247"/>
      <c r="M10" s="247"/>
      <c r="N10" s="247"/>
      <c r="O10" s="247"/>
      <c r="P10" s="247"/>
      <c r="Q10" s="247"/>
      <c r="R10" s="247"/>
      <c r="S10" s="247"/>
      <c r="T10" s="247"/>
      <c r="U10" s="247"/>
      <c r="V10" s="247"/>
      <c r="W10" s="247"/>
      <c r="X10" s="247"/>
      <c r="Y10" s="247"/>
      <c r="Z10" s="247"/>
      <c r="AA10" s="247"/>
      <c r="AB10" s="247"/>
      <c r="AC10" s="247"/>
      <c r="AD10" s="247"/>
      <c r="AE10" s="247"/>
      <c r="AF10" s="247"/>
      <c r="AG10" s="247"/>
      <c r="AH10" s="247"/>
      <c r="AI10" s="247"/>
      <c r="AJ10" s="247"/>
      <c r="AK10" s="247"/>
      <c r="AL10" s="247"/>
      <c r="AM10" s="247"/>
      <c r="AN10" s="247"/>
      <c r="AO10" s="247"/>
      <c r="AP10" s="247"/>
      <c r="AQ10" s="247"/>
      <c r="AR10" s="247"/>
      <c r="AS10" s="247"/>
      <c r="AT10" s="247"/>
      <c r="AU10" s="247"/>
      <c r="AV10" s="247"/>
      <c r="AW10" s="247"/>
      <c r="AX10" s="247"/>
      <c r="AY10" s="247"/>
      <c r="AZ10" s="247"/>
      <c r="BA10" s="247"/>
      <c r="BB10" s="247"/>
      <c r="BC10" s="247"/>
      <c r="BD10" s="247"/>
      <c r="BE10" s="247"/>
      <c r="BF10" s="247"/>
      <c r="BG10" s="247"/>
      <c r="BH10" s="247"/>
    </row>
    <row r="11" spans="1:87" ht="9.75" customHeight="1" x14ac:dyDescent="0.3">
      <c r="AA11" s="5"/>
    </row>
    <row r="12" spans="1:87" ht="18.75" x14ac:dyDescent="0.25">
      <c r="A12" s="243" t="s">
        <v>217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243"/>
      <c r="W12" s="243"/>
      <c r="X12" s="243"/>
      <c r="Y12" s="243"/>
      <c r="Z12" s="243"/>
      <c r="AA12" s="243"/>
      <c r="AB12" s="243"/>
      <c r="AC12" s="243"/>
      <c r="AD12" s="243"/>
      <c r="AE12" s="243"/>
      <c r="AF12" s="243"/>
      <c r="AG12" s="243"/>
      <c r="AH12" s="243"/>
      <c r="AI12" s="243"/>
      <c r="AJ12" s="243"/>
      <c r="AK12" s="243"/>
      <c r="AL12" s="243"/>
      <c r="AM12" s="243"/>
      <c r="AN12" s="243"/>
      <c r="AO12" s="243"/>
      <c r="AP12" s="243"/>
      <c r="AQ12" s="243"/>
      <c r="AR12" s="243"/>
      <c r="AS12" s="243"/>
      <c r="AT12" s="243"/>
      <c r="AU12" s="243"/>
      <c r="AV12" s="243"/>
      <c r="AW12" s="243"/>
      <c r="AX12" s="243"/>
      <c r="AY12" s="243"/>
      <c r="AZ12" s="243"/>
      <c r="BA12" s="243"/>
      <c r="BB12" s="243"/>
      <c r="BC12" s="243"/>
      <c r="BD12" s="243"/>
      <c r="BE12" s="243"/>
      <c r="BF12" s="243"/>
      <c r="BG12" s="243"/>
      <c r="BH12" s="243"/>
    </row>
    <row r="13" spans="1:87" x14ac:dyDescent="0.25">
      <c r="A13" s="207" t="s">
        <v>5</v>
      </c>
      <c r="B13" s="207"/>
      <c r="C13" s="207"/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207"/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87" ht="12" customHeight="1" thickBot="1" x14ac:dyDescent="0.35">
      <c r="A14" s="208"/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</row>
    <row r="15" spans="1:87" ht="15.75" customHeight="1" x14ac:dyDescent="0.25">
      <c r="A15" s="209" t="s">
        <v>6</v>
      </c>
      <c r="B15" s="212" t="s">
        <v>7</v>
      </c>
      <c r="C15" s="212" t="s">
        <v>8</v>
      </c>
      <c r="D15" s="214" t="s">
        <v>9</v>
      </c>
      <c r="E15" s="218" t="s">
        <v>10</v>
      </c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19"/>
      <c r="BA15" s="219"/>
      <c r="BB15" s="220"/>
      <c r="BC15" s="224" t="s">
        <v>11</v>
      </c>
      <c r="BD15" s="225"/>
      <c r="BE15" s="225"/>
      <c r="BF15" s="225"/>
      <c r="BG15" s="226"/>
      <c r="BH15" s="233" t="s">
        <v>12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</row>
    <row r="16" spans="1:87" ht="11.25" customHeight="1" x14ac:dyDescent="0.25">
      <c r="A16" s="210"/>
      <c r="B16" s="213"/>
      <c r="C16" s="213"/>
      <c r="D16" s="215"/>
      <c r="E16" s="221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2"/>
      <c r="BA16" s="222"/>
      <c r="BB16" s="223"/>
      <c r="BC16" s="227"/>
      <c r="BD16" s="228"/>
      <c r="BE16" s="228"/>
      <c r="BF16" s="228"/>
      <c r="BG16" s="229"/>
      <c r="BH16" s="234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</row>
    <row r="17" spans="1:87" ht="24" customHeight="1" thickBot="1" x14ac:dyDescent="0.3">
      <c r="A17" s="210"/>
      <c r="B17" s="213"/>
      <c r="C17" s="213"/>
      <c r="D17" s="215"/>
      <c r="E17" s="235" t="s">
        <v>13</v>
      </c>
      <c r="F17" s="235"/>
      <c r="G17" s="235"/>
      <c r="H17" s="235"/>
      <c r="I17" s="235"/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37" t="s">
        <v>14</v>
      </c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27"/>
      <c r="BD17" s="228"/>
      <c r="BE17" s="228"/>
      <c r="BF17" s="228"/>
      <c r="BG17" s="229"/>
      <c r="BH17" s="234"/>
      <c r="BI17" s="12"/>
      <c r="BJ17" s="1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</row>
    <row r="18" spans="1:87" ht="24" customHeight="1" x14ac:dyDescent="0.25">
      <c r="A18" s="210"/>
      <c r="B18" s="213"/>
      <c r="C18" s="213"/>
      <c r="D18" s="216"/>
      <c r="E18" s="238" t="s">
        <v>15</v>
      </c>
      <c r="F18" s="239"/>
      <c r="G18" s="239"/>
      <c r="H18" s="239"/>
      <c r="I18" s="240"/>
      <c r="J18" s="241" t="s">
        <v>16</v>
      </c>
      <c r="K18" s="242"/>
      <c r="L18" s="242"/>
      <c r="M18" s="242"/>
      <c r="N18" s="242"/>
      <c r="O18" s="242" t="s">
        <v>17</v>
      </c>
      <c r="P18" s="242"/>
      <c r="Q18" s="242"/>
      <c r="R18" s="242"/>
      <c r="S18" s="242"/>
      <c r="T18" s="242" t="s">
        <v>18</v>
      </c>
      <c r="U18" s="242"/>
      <c r="V18" s="242"/>
      <c r="W18" s="242"/>
      <c r="X18" s="242"/>
      <c r="Y18" s="200" t="s">
        <v>19</v>
      </c>
      <c r="Z18" s="200"/>
      <c r="AA18" s="200"/>
      <c r="AB18" s="200"/>
      <c r="AC18" s="201"/>
      <c r="AD18" s="202" t="s">
        <v>15</v>
      </c>
      <c r="AE18" s="203"/>
      <c r="AF18" s="203"/>
      <c r="AG18" s="203"/>
      <c r="AH18" s="204"/>
      <c r="AI18" s="202" t="s">
        <v>16</v>
      </c>
      <c r="AJ18" s="203"/>
      <c r="AK18" s="203"/>
      <c r="AL18" s="203"/>
      <c r="AM18" s="204"/>
      <c r="AN18" s="205" t="s">
        <v>17</v>
      </c>
      <c r="AO18" s="203"/>
      <c r="AP18" s="203"/>
      <c r="AQ18" s="203"/>
      <c r="AR18" s="206"/>
      <c r="AS18" s="202" t="s">
        <v>18</v>
      </c>
      <c r="AT18" s="203"/>
      <c r="AU18" s="203"/>
      <c r="AV18" s="203"/>
      <c r="AW18" s="204"/>
      <c r="AX18" s="223" t="s">
        <v>19</v>
      </c>
      <c r="AY18" s="236"/>
      <c r="AZ18" s="236"/>
      <c r="BA18" s="236"/>
      <c r="BB18" s="236"/>
      <c r="BC18" s="230"/>
      <c r="BD18" s="231"/>
      <c r="BE18" s="231"/>
      <c r="BF18" s="231"/>
      <c r="BG18" s="232"/>
      <c r="BH18" s="234"/>
      <c r="BI18" s="12"/>
      <c r="BJ18" s="1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</row>
    <row r="19" spans="1:87" ht="54.75" customHeight="1" x14ac:dyDescent="0.25">
      <c r="A19" s="211"/>
      <c r="B19" s="213"/>
      <c r="C19" s="213"/>
      <c r="D19" s="217"/>
      <c r="E19" s="74" t="s">
        <v>20</v>
      </c>
      <c r="F19" s="13" t="s">
        <v>21</v>
      </c>
      <c r="G19" s="13" t="s">
        <v>22</v>
      </c>
      <c r="H19" s="13" t="s">
        <v>23</v>
      </c>
      <c r="I19" s="75" t="s">
        <v>24</v>
      </c>
      <c r="J19" s="65" t="s">
        <v>20</v>
      </c>
      <c r="K19" s="13" t="s">
        <v>21</v>
      </c>
      <c r="L19" s="13" t="s">
        <v>22</v>
      </c>
      <c r="M19" s="13" t="s">
        <v>23</v>
      </c>
      <c r="N19" s="13" t="s">
        <v>24</v>
      </c>
      <c r="O19" s="13" t="s">
        <v>20</v>
      </c>
      <c r="P19" s="13" t="s">
        <v>21</v>
      </c>
      <c r="Q19" s="13" t="s">
        <v>22</v>
      </c>
      <c r="R19" s="13" t="s">
        <v>23</v>
      </c>
      <c r="S19" s="13" t="s">
        <v>24</v>
      </c>
      <c r="T19" s="13" t="s">
        <v>20</v>
      </c>
      <c r="U19" s="13" t="s">
        <v>21</v>
      </c>
      <c r="V19" s="13" t="s">
        <v>22</v>
      </c>
      <c r="W19" s="13" t="s">
        <v>23</v>
      </c>
      <c r="X19" s="13" t="s">
        <v>24</v>
      </c>
      <c r="Y19" s="13" t="s">
        <v>20</v>
      </c>
      <c r="Z19" s="13" t="s">
        <v>21</v>
      </c>
      <c r="AA19" s="13" t="s">
        <v>22</v>
      </c>
      <c r="AB19" s="13" t="s">
        <v>23</v>
      </c>
      <c r="AC19" s="64" t="s">
        <v>24</v>
      </c>
      <c r="AD19" s="74" t="s">
        <v>20</v>
      </c>
      <c r="AE19" s="13" t="s">
        <v>21</v>
      </c>
      <c r="AF19" s="13" t="s">
        <v>22</v>
      </c>
      <c r="AG19" s="13" t="s">
        <v>23</v>
      </c>
      <c r="AH19" s="75" t="s">
        <v>24</v>
      </c>
      <c r="AI19" s="74" t="s">
        <v>20</v>
      </c>
      <c r="AJ19" s="13" t="s">
        <v>21</v>
      </c>
      <c r="AK19" s="13" t="s">
        <v>22</v>
      </c>
      <c r="AL19" s="13" t="s">
        <v>23</v>
      </c>
      <c r="AM19" s="75" t="s">
        <v>24</v>
      </c>
      <c r="AN19" s="65" t="s">
        <v>20</v>
      </c>
      <c r="AO19" s="13" t="s">
        <v>21</v>
      </c>
      <c r="AP19" s="13" t="s">
        <v>22</v>
      </c>
      <c r="AQ19" s="13" t="s">
        <v>23</v>
      </c>
      <c r="AR19" s="64" t="s">
        <v>24</v>
      </c>
      <c r="AS19" s="74" t="s">
        <v>20</v>
      </c>
      <c r="AT19" s="13" t="s">
        <v>21</v>
      </c>
      <c r="AU19" s="13" t="s">
        <v>22</v>
      </c>
      <c r="AV19" s="13" t="s">
        <v>23</v>
      </c>
      <c r="AW19" s="75" t="s">
        <v>24</v>
      </c>
      <c r="AX19" s="65" t="s">
        <v>20</v>
      </c>
      <c r="AY19" s="13" t="s">
        <v>21</v>
      </c>
      <c r="AZ19" s="13" t="s">
        <v>22</v>
      </c>
      <c r="BA19" s="13" t="s">
        <v>23</v>
      </c>
      <c r="BB19" s="13" t="s">
        <v>24</v>
      </c>
      <c r="BC19" s="13" t="s">
        <v>20</v>
      </c>
      <c r="BD19" s="13" t="s">
        <v>21</v>
      </c>
      <c r="BE19" s="13" t="s">
        <v>22</v>
      </c>
      <c r="BF19" s="13" t="s">
        <v>23</v>
      </c>
      <c r="BG19" s="13" t="s">
        <v>24</v>
      </c>
      <c r="BH19" s="234"/>
      <c r="BI19" s="12"/>
      <c r="BJ19" s="1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</row>
    <row r="20" spans="1:87" x14ac:dyDescent="0.25">
      <c r="A20" s="76">
        <v>1</v>
      </c>
      <c r="B20" s="178">
        <v>2</v>
      </c>
      <c r="C20" s="178">
        <v>3</v>
      </c>
      <c r="D20" s="179">
        <f>C20+1</f>
        <v>4</v>
      </c>
      <c r="E20" s="76" t="s">
        <v>25</v>
      </c>
      <c r="F20" s="178" t="s">
        <v>26</v>
      </c>
      <c r="G20" s="178" t="s">
        <v>27</v>
      </c>
      <c r="H20" s="178" t="s">
        <v>28</v>
      </c>
      <c r="I20" s="77" t="s">
        <v>29</v>
      </c>
      <c r="J20" s="66" t="s">
        <v>30</v>
      </c>
      <c r="K20" s="178" t="s">
        <v>31</v>
      </c>
      <c r="L20" s="178" t="s">
        <v>32</v>
      </c>
      <c r="M20" s="178" t="s">
        <v>33</v>
      </c>
      <c r="N20" s="178" t="s">
        <v>34</v>
      </c>
      <c r="O20" s="178" t="s">
        <v>35</v>
      </c>
      <c r="P20" s="178" t="s">
        <v>36</v>
      </c>
      <c r="Q20" s="178" t="s">
        <v>37</v>
      </c>
      <c r="R20" s="178" t="s">
        <v>38</v>
      </c>
      <c r="S20" s="178" t="s">
        <v>39</v>
      </c>
      <c r="T20" s="178" t="s">
        <v>40</v>
      </c>
      <c r="U20" s="178" t="s">
        <v>41</v>
      </c>
      <c r="V20" s="178" t="s">
        <v>42</v>
      </c>
      <c r="W20" s="178" t="s">
        <v>43</v>
      </c>
      <c r="X20" s="178" t="s">
        <v>44</v>
      </c>
      <c r="Y20" s="178" t="s">
        <v>45</v>
      </c>
      <c r="Z20" s="178" t="s">
        <v>46</v>
      </c>
      <c r="AA20" s="178" t="s">
        <v>47</v>
      </c>
      <c r="AB20" s="178" t="s">
        <v>48</v>
      </c>
      <c r="AC20" s="179" t="s">
        <v>49</v>
      </c>
      <c r="AD20" s="76" t="s">
        <v>50</v>
      </c>
      <c r="AE20" s="178" t="s">
        <v>51</v>
      </c>
      <c r="AF20" s="178" t="s">
        <v>52</v>
      </c>
      <c r="AG20" s="178" t="s">
        <v>53</v>
      </c>
      <c r="AH20" s="77" t="s">
        <v>54</v>
      </c>
      <c r="AI20" s="76" t="s">
        <v>55</v>
      </c>
      <c r="AJ20" s="178" t="s">
        <v>56</v>
      </c>
      <c r="AK20" s="178" t="s">
        <v>57</v>
      </c>
      <c r="AL20" s="178" t="s">
        <v>58</v>
      </c>
      <c r="AM20" s="77" t="s">
        <v>59</v>
      </c>
      <c r="AN20" s="66" t="s">
        <v>60</v>
      </c>
      <c r="AO20" s="178" t="s">
        <v>61</v>
      </c>
      <c r="AP20" s="178" t="s">
        <v>62</v>
      </c>
      <c r="AQ20" s="178" t="s">
        <v>63</v>
      </c>
      <c r="AR20" s="179" t="s">
        <v>64</v>
      </c>
      <c r="AS20" s="76" t="s">
        <v>65</v>
      </c>
      <c r="AT20" s="178" t="s">
        <v>66</v>
      </c>
      <c r="AU20" s="178" t="s">
        <v>67</v>
      </c>
      <c r="AV20" s="178" t="s">
        <v>68</v>
      </c>
      <c r="AW20" s="77" t="s">
        <v>69</v>
      </c>
      <c r="AX20" s="66" t="s">
        <v>70</v>
      </c>
      <c r="AY20" s="178" t="s">
        <v>71</v>
      </c>
      <c r="AZ20" s="178" t="s">
        <v>72</v>
      </c>
      <c r="BA20" s="178" t="s">
        <v>73</v>
      </c>
      <c r="BB20" s="178" t="s">
        <v>74</v>
      </c>
      <c r="BC20" s="178" t="s">
        <v>75</v>
      </c>
      <c r="BD20" s="178" t="s">
        <v>76</v>
      </c>
      <c r="BE20" s="178" t="s">
        <v>77</v>
      </c>
      <c r="BF20" s="178" t="s">
        <v>78</v>
      </c>
      <c r="BG20" s="178" t="s">
        <v>79</v>
      </c>
      <c r="BH20" s="77">
        <v>8</v>
      </c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</row>
    <row r="21" spans="1:87" ht="23.25" customHeight="1" x14ac:dyDescent="0.25">
      <c r="A21" s="182" t="s">
        <v>81</v>
      </c>
      <c r="B21" s="17" t="s">
        <v>80</v>
      </c>
      <c r="C21" s="16" t="s">
        <v>82</v>
      </c>
      <c r="D21" s="179" t="s">
        <v>194</v>
      </c>
      <c r="E21" s="83">
        <f>J21+O21+T21+Y21</f>
        <v>0.25</v>
      </c>
      <c r="F21" s="62">
        <f t="shared" ref="F21:I21" si="0">K21+P21+U21+Z21</f>
        <v>0</v>
      </c>
      <c r="G21" s="62">
        <f t="shared" si="0"/>
        <v>0</v>
      </c>
      <c r="H21" s="62">
        <f t="shared" si="0"/>
        <v>0</v>
      </c>
      <c r="I21" s="84">
        <f t="shared" si="0"/>
        <v>0</v>
      </c>
      <c r="J21" s="35">
        <f t="shared" ref="J21:M21" si="1">SUM(J22:J27)</f>
        <v>0</v>
      </c>
      <c r="K21" s="35">
        <f t="shared" si="1"/>
        <v>0</v>
      </c>
      <c r="L21" s="35">
        <f t="shared" si="1"/>
        <v>0</v>
      </c>
      <c r="M21" s="35">
        <f t="shared" si="1"/>
        <v>0</v>
      </c>
      <c r="N21" s="35">
        <f>SUM(N22:N27)</f>
        <v>0</v>
      </c>
      <c r="O21" s="35">
        <f t="shared" ref="O21:AC21" si="2">SUM(O22:O27)</f>
        <v>0</v>
      </c>
      <c r="P21" s="35">
        <f t="shared" si="2"/>
        <v>0</v>
      </c>
      <c r="Q21" s="35">
        <f t="shared" si="2"/>
        <v>0</v>
      </c>
      <c r="R21" s="35">
        <f t="shared" si="2"/>
        <v>0</v>
      </c>
      <c r="S21" s="35">
        <f t="shared" si="2"/>
        <v>0</v>
      </c>
      <c r="T21" s="35">
        <f t="shared" si="2"/>
        <v>0</v>
      </c>
      <c r="U21" s="35">
        <f t="shared" si="2"/>
        <v>0</v>
      </c>
      <c r="V21" s="35">
        <f t="shared" si="2"/>
        <v>0</v>
      </c>
      <c r="W21" s="35">
        <f t="shared" si="2"/>
        <v>0</v>
      </c>
      <c r="X21" s="35">
        <f t="shared" si="2"/>
        <v>0</v>
      </c>
      <c r="Y21" s="35">
        <f t="shared" ref="Y21" si="3">SUM(Y22:Y27)</f>
        <v>0.25</v>
      </c>
      <c r="Z21" s="35">
        <f t="shared" si="2"/>
        <v>0</v>
      </c>
      <c r="AA21" s="87">
        <f t="shared" si="2"/>
        <v>0</v>
      </c>
      <c r="AB21" s="35">
        <f t="shared" si="2"/>
        <v>0</v>
      </c>
      <c r="AC21" s="36">
        <f t="shared" si="2"/>
        <v>0</v>
      </c>
      <c r="AD21" s="83">
        <f>AI21+AN21+AS21+AX21</f>
        <v>0</v>
      </c>
      <c r="AE21" s="62">
        <f t="shared" ref="AE21:AH21" si="4">AJ21+AO21+AT21+AY21</f>
        <v>0</v>
      </c>
      <c r="AF21" s="196">
        <f t="shared" si="4"/>
        <v>0</v>
      </c>
      <c r="AG21" s="62">
        <f t="shared" si="4"/>
        <v>0</v>
      </c>
      <c r="AH21" s="84">
        <f t="shared" si="4"/>
        <v>0</v>
      </c>
      <c r="AI21" s="125">
        <f t="shared" ref="AI21:AL21" si="5">SUM(AI22:AI27)</f>
        <v>0</v>
      </c>
      <c r="AJ21" s="35">
        <f t="shared" si="5"/>
        <v>0</v>
      </c>
      <c r="AK21" s="181">
        <f t="shared" ref="AK21" si="6">SUM(AK22:AK27)</f>
        <v>0</v>
      </c>
      <c r="AL21" s="35">
        <f t="shared" si="5"/>
        <v>0</v>
      </c>
      <c r="AM21" s="126">
        <f>SUM(AM22:AM27)</f>
        <v>0</v>
      </c>
      <c r="AN21" s="67">
        <f t="shared" ref="AN21:BB21" si="7">SUM(AN22:AN27)</f>
        <v>0</v>
      </c>
      <c r="AO21" s="35">
        <f t="shared" si="7"/>
        <v>0</v>
      </c>
      <c r="AP21" s="109">
        <f t="shared" si="7"/>
        <v>0</v>
      </c>
      <c r="AQ21" s="35">
        <f t="shared" si="7"/>
        <v>0</v>
      </c>
      <c r="AR21" s="36">
        <f t="shared" si="7"/>
        <v>0</v>
      </c>
      <c r="AS21" s="125">
        <f t="shared" si="7"/>
        <v>0</v>
      </c>
      <c r="AT21" s="35">
        <f t="shared" si="7"/>
        <v>0</v>
      </c>
      <c r="AU21" s="109">
        <f>SUM(AU22:AU27)</f>
        <v>0</v>
      </c>
      <c r="AV21" s="35">
        <f t="shared" si="7"/>
        <v>0</v>
      </c>
      <c r="AW21" s="126">
        <f t="shared" si="7"/>
        <v>0</v>
      </c>
      <c r="AX21" s="67">
        <f t="shared" si="7"/>
        <v>0</v>
      </c>
      <c r="AY21" s="35">
        <f t="shared" si="7"/>
        <v>0</v>
      </c>
      <c r="AZ21" s="35">
        <f t="shared" si="7"/>
        <v>0</v>
      </c>
      <c r="BA21" s="35">
        <f t="shared" si="7"/>
        <v>0</v>
      </c>
      <c r="BB21" s="36">
        <f t="shared" si="7"/>
        <v>0</v>
      </c>
      <c r="BC21" s="178" t="s">
        <v>194</v>
      </c>
      <c r="BD21" s="178" t="s">
        <v>194</v>
      </c>
      <c r="BE21" s="178" t="s">
        <v>194</v>
      </c>
      <c r="BF21" s="178" t="s">
        <v>194</v>
      </c>
      <c r="BG21" s="178" t="s">
        <v>194</v>
      </c>
      <c r="BH21" s="77" t="s">
        <v>194</v>
      </c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</row>
    <row r="22" spans="1:87" ht="20.25" customHeight="1" x14ac:dyDescent="0.25">
      <c r="A22" s="182" t="s">
        <v>83</v>
      </c>
      <c r="B22" s="17" t="s">
        <v>84</v>
      </c>
      <c r="C22" s="16" t="s">
        <v>82</v>
      </c>
      <c r="D22" s="179" t="s">
        <v>194</v>
      </c>
      <c r="E22" s="83">
        <f t="shared" ref="E22:E84" si="8">J22+O22+T22+Y22</f>
        <v>0</v>
      </c>
      <c r="F22" s="62">
        <f t="shared" ref="F22:F84" si="9">K22+P22+U22+Z22</f>
        <v>0</v>
      </c>
      <c r="G22" s="62">
        <f t="shared" ref="G22:G84" si="10">L22+Q22+V22+AA22</f>
        <v>0</v>
      </c>
      <c r="H22" s="62">
        <f t="shared" ref="H22:H84" si="11">M22+R22+W22+AB22</f>
        <v>0</v>
      </c>
      <c r="I22" s="84">
        <f t="shared" ref="I22:I84" si="12">N22+S22+X22+AC22</f>
        <v>0</v>
      </c>
      <c r="J22" s="35">
        <f t="shared" ref="J22:K22" si="13">J29</f>
        <v>0</v>
      </c>
      <c r="K22" s="35">
        <f t="shared" si="13"/>
        <v>0</v>
      </c>
      <c r="L22" s="35">
        <f>L29</f>
        <v>0</v>
      </c>
      <c r="M22" s="35">
        <f t="shared" ref="M22:AC22" si="14">M29</f>
        <v>0</v>
      </c>
      <c r="N22" s="35">
        <f t="shared" si="14"/>
        <v>0</v>
      </c>
      <c r="O22" s="35">
        <f t="shared" si="14"/>
        <v>0</v>
      </c>
      <c r="P22" s="35">
        <f t="shared" si="14"/>
        <v>0</v>
      </c>
      <c r="Q22" s="35">
        <f t="shared" si="14"/>
        <v>0</v>
      </c>
      <c r="R22" s="35">
        <f t="shared" si="14"/>
        <v>0</v>
      </c>
      <c r="S22" s="35">
        <f t="shared" si="14"/>
        <v>0</v>
      </c>
      <c r="T22" s="35">
        <f t="shared" si="14"/>
        <v>0</v>
      </c>
      <c r="U22" s="35">
        <f t="shared" si="14"/>
        <v>0</v>
      </c>
      <c r="V22" s="35">
        <f t="shared" si="14"/>
        <v>0</v>
      </c>
      <c r="W22" s="35">
        <f t="shared" si="14"/>
        <v>0</v>
      </c>
      <c r="X22" s="35">
        <f t="shared" si="14"/>
        <v>0</v>
      </c>
      <c r="Y22" s="35">
        <f t="shared" ref="Y22" si="15">Y29</f>
        <v>0</v>
      </c>
      <c r="Z22" s="35">
        <f t="shared" si="14"/>
        <v>0</v>
      </c>
      <c r="AA22" s="87">
        <f t="shared" si="14"/>
        <v>0</v>
      </c>
      <c r="AB22" s="35">
        <f t="shared" si="14"/>
        <v>0</v>
      </c>
      <c r="AC22" s="35">
        <f t="shared" si="14"/>
        <v>0</v>
      </c>
      <c r="AD22" s="83">
        <f t="shared" ref="AD22:AD84" si="16">AI22+AN22+AS22+AX22</f>
        <v>0</v>
      </c>
      <c r="AE22" s="62">
        <f t="shared" ref="AE22:AE84" si="17">AJ22+AO22+AT22+AY22</f>
        <v>0</v>
      </c>
      <c r="AF22" s="196">
        <f t="shared" ref="AF22:AF84" si="18">AK22+AP22+AU22+AZ22</f>
        <v>0</v>
      </c>
      <c r="AG22" s="62">
        <f t="shared" ref="AG22:AG84" si="19">AL22+AQ22+AV22+BA22</f>
        <v>0</v>
      </c>
      <c r="AH22" s="84">
        <f t="shared" ref="AH22:AH84" si="20">AM22+AR22+AW22+BB22</f>
        <v>0</v>
      </c>
      <c r="AI22" s="125">
        <f t="shared" ref="AI22:AK22" si="21">AI29</f>
        <v>0</v>
      </c>
      <c r="AJ22" s="35">
        <f t="shared" si="21"/>
        <v>0</v>
      </c>
      <c r="AK22" s="35">
        <f t="shared" si="21"/>
        <v>0</v>
      </c>
      <c r="AL22" s="35">
        <f t="shared" ref="AL22:BB22" si="22">AL29</f>
        <v>0</v>
      </c>
      <c r="AM22" s="126">
        <f t="shared" si="22"/>
        <v>0</v>
      </c>
      <c r="AN22" s="67">
        <f t="shared" si="22"/>
        <v>0</v>
      </c>
      <c r="AO22" s="35">
        <f t="shared" si="22"/>
        <v>0</v>
      </c>
      <c r="AP22" s="87">
        <f t="shared" si="22"/>
        <v>0</v>
      </c>
      <c r="AQ22" s="35">
        <f t="shared" si="22"/>
        <v>0</v>
      </c>
      <c r="AR22" s="36">
        <f t="shared" si="22"/>
        <v>0</v>
      </c>
      <c r="AS22" s="125">
        <f t="shared" si="22"/>
        <v>0</v>
      </c>
      <c r="AT22" s="35">
        <f t="shared" si="22"/>
        <v>0</v>
      </c>
      <c r="AU22" s="87">
        <f>AU29</f>
        <v>0</v>
      </c>
      <c r="AV22" s="35">
        <f t="shared" si="22"/>
        <v>0</v>
      </c>
      <c r="AW22" s="126">
        <f t="shared" si="22"/>
        <v>0</v>
      </c>
      <c r="AX22" s="67">
        <f t="shared" si="22"/>
        <v>0</v>
      </c>
      <c r="AY22" s="35">
        <f t="shared" si="22"/>
        <v>0</v>
      </c>
      <c r="AZ22" s="35">
        <f t="shared" si="22"/>
        <v>0</v>
      </c>
      <c r="BA22" s="35">
        <f t="shared" si="22"/>
        <v>0</v>
      </c>
      <c r="BB22" s="35">
        <f t="shared" si="22"/>
        <v>0</v>
      </c>
      <c r="BC22" s="178" t="s">
        <v>194</v>
      </c>
      <c r="BD22" s="178" t="s">
        <v>194</v>
      </c>
      <c r="BE22" s="178" t="s">
        <v>194</v>
      </c>
      <c r="BF22" s="178" t="s">
        <v>194</v>
      </c>
      <c r="BG22" s="178" t="s">
        <v>194</v>
      </c>
      <c r="BH22" s="77" t="s">
        <v>194</v>
      </c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</row>
    <row r="23" spans="1:87" ht="30.75" customHeight="1" x14ac:dyDescent="0.25">
      <c r="A23" s="182" t="s">
        <v>85</v>
      </c>
      <c r="B23" s="17" t="s">
        <v>86</v>
      </c>
      <c r="C23" s="16" t="s">
        <v>82</v>
      </c>
      <c r="D23" s="179" t="s">
        <v>194</v>
      </c>
      <c r="E23" s="83">
        <f t="shared" si="8"/>
        <v>0.25</v>
      </c>
      <c r="F23" s="62">
        <f t="shared" si="9"/>
        <v>0</v>
      </c>
      <c r="G23" s="62">
        <f t="shared" si="10"/>
        <v>0</v>
      </c>
      <c r="H23" s="62">
        <f t="shared" si="11"/>
        <v>0</v>
      </c>
      <c r="I23" s="84">
        <f t="shared" si="12"/>
        <v>0</v>
      </c>
      <c r="J23" s="35">
        <f t="shared" ref="J23:K23" si="23">J50</f>
        <v>0</v>
      </c>
      <c r="K23" s="35">
        <f t="shared" si="23"/>
        <v>0</v>
      </c>
      <c r="L23" s="35">
        <f>L50</f>
        <v>0</v>
      </c>
      <c r="M23" s="35">
        <f t="shared" ref="M23:AC23" si="24">M50</f>
        <v>0</v>
      </c>
      <c r="N23" s="35">
        <f t="shared" si="24"/>
        <v>0</v>
      </c>
      <c r="O23" s="35">
        <f t="shared" si="24"/>
        <v>0</v>
      </c>
      <c r="P23" s="35">
        <f t="shared" si="24"/>
        <v>0</v>
      </c>
      <c r="Q23" s="35">
        <f t="shared" si="24"/>
        <v>0</v>
      </c>
      <c r="R23" s="35">
        <f t="shared" si="24"/>
        <v>0</v>
      </c>
      <c r="S23" s="35">
        <f t="shared" si="24"/>
        <v>0</v>
      </c>
      <c r="T23" s="35">
        <f t="shared" si="24"/>
        <v>0</v>
      </c>
      <c r="U23" s="35">
        <f t="shared" si="24"/>
        <v>0</v>
      </c>
      <c r="V23" s="35">
        <f t="shared" si="24"/>
        <v>0</v>
      </c>
      <c r="W23" s="35">
        <f t="shared" si="24"/>
        <v>0</v>
      </c>
      <c r="X23" s="35">
        <f t="shared" si="24"/>
        <v>0</v>
      </c>
      <c r="Y23" s="35">
        <f t="shared" ref="Y23" si="25">Y50</f>
        <v>0.25</v>
      </c>
      <c r="Z23" s="35">
        <f t="shared" si="24"/>
        <v>0</v>
      </c>
      <c r="AA23" s="87">
        <f t="shared" si="24"/>
        <v>0</v>
      </c>
      <c r="AB23" s="35">
        <f t="shared" si="24"/>
        <v>0</v>
      </c>
      <c r="AC23" s="35">
        <f t="shared" si="24"/>
        <v>0</v>
      </c>
      <c r="AD23" s="83">
        <f t="shared" si="16"/>
        <v>0</v>
      </c>
      <c r="AE23" s="62">
        <f t="shared" si="17"/>
        <v>0</v>
      </c>
      <c r="AF23" s="196">
        <f t="shared" si="18"/>
        <v>0</v>
      </c>
      <c r="AG23" s="62">
        <f t="shared" si="19"/>
        <v>0</v>
      </c>
      <c r="AH23" s="84">
        <f t="shared" si="20"/>
        <v>0</v>
      </c>
      <c r="AI23" s="125">
        <f t="shared" ref="AI23:AJ23" si="26">AI50</f>
        <v>0</v>
      </c>
      <c r="AJ23" s="35">
        <f t="shared" si="26"/>
        <v>0</v>
      </c>
      <c r="AK23" s="35">
        <f>AK50</f>
        <v>0</v>
      </c>
      <c r="AL23" s="35">
        <f t="shared" ref="AL23:BB23" si="27">AL50</f>
        <v>0</v>
      </c>
      <c r="AM23" s="126">
        <f t="shared" si="27"/>
        <v>0</v>
      </c>
      <c r="AN23" s="67">
        <f t="shared" si="27"/>
        <v>0</v>
      </c>
      <c r="AO23" s="35">
        <f t="shared" si="27"/>
        <v>0</v>
      </c>
      <c r="AP23" s="87">
        <f t="shared" si="27"/>
        <v>0</v>
      </c>
      <c r="AQ23" s="35">
        <f t="shared" si="27"/>
        <v>0</v>
      </c>
      <c r="AR23" s="36">
        <f t="shared" si="27"/>
        <v>0</v>
      </c>
      <c r="AS23" s="125">
        <f t="shared" si="27"/>
        <v>0</v>
      </c>
      <c r="AT23" s="35">
        <f t="shared" si="27"/>
        <v>0</v>
      </c>
      <c r="AU23" s="87">
        <f t="shared" si="27"/>
        <v>0</v>
      </c>
      <c r="AV23" s="35">
        <f t="shared" si="27"/>
        <v>0</v>
      </c>
      <c r="AW23" s="126">
        <f t="shared" si="27"/>
        <v>0</v>
      </c>
      <c r="AX23" s="67">
        <f t="shared" si="27"/>
        <v>0</v>
      </c>
      <c r="AY23" s="35">
        <f t="shared" si="27"/>
        <v>0</v>
      </c>
      <c r="AZ23" s="35">
        <f t="shared" si="27"/>
        <v>0</v>
      </c>
      <c r="BA23" s="35">
        <f t="shared" si="27"/>
        <v>0</v>
      </c>
      <c r="BB23" s="35">
        <f t="shared" si="27"/>
        <v>0</v>
      </c>
      <c r="BC23" s="178" t="s">
        <v>194</v>
      </c>
      <c r="BD23" s="178" t="s">
        <v>194</v>
      </c>
      <c r="BE23" s="178" t="s">
        <v>194</v>
      </c>
      <c r="BF23" s="178" t="s">
        <v>194</v>
      </c>
      <c r="BG23" s="178" t="s">
        <v>194</v>
      </c>
      <c r="BH23" s="77" t="s">
        <v>194</v>
      </c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</row>
    <row r="24" spans="1:87" ht="46.5" customHeight="1" x14ac:dyDescent="0.25">
      <c r="A24" s="182" t="s">
        <v>87</v>
      </c>
      <c r="B24" s="17" t="s">
        <v>88</v>
      </c>
      <c r="C24" s="16" t="s">
        <v>82</v>
      </c>
      <c r="D24" s="179" t="s">
        <v>194</v>
      </c>
      <c r="E24" s="83">
        <f t="shared" si="8"/>
        <v>0</v>
      </c>
      <c r="F24" s="62">
        <f t="shared" si="9"/>
        <v>0</v>
      </c>
      <c r="G24" s="62">
        <f t="shared" si="10"/>
        <v>0</v>
      </c>
      <c r="H24" s="62">
        <f t="shared" si="11"/>
        <v>0</v>
      </c>
      <c r="I24" s="84">
        <f t="shared" si="12"/>
        <v>0</v>
      </c>
      <c r="J24" s="35">
        <f t="shared" ref="J24:K24" si="28">J75</f>
        <v>0</v>
      </c>
      <c r="K24" s="35">
        <f t="shared" si="28"/>
        <v>0</v>
      </c>
      <c r="L24" s="35">
        <f>L75</f>
        <v>0</v>
      </c>
      <c r="M24" s="35">
        <f t="shared" ref="M24:AC24" si="29">M75</f>
        <v>0</v>
      </c>
      <c r="N24" s="35">
        <f t="shared" si="29"/>
        <v>0</v>
      </c>
      <c r="O24" s="35">
        <f t="shared" si="29"/>
        <v>0</v>
      </c>
      <c r="P24" s="35">
        <f t="shared" si="29"/>
        <v>0</v>
      </c>
      <c r="Q24" s="35">
        <f t="shared" si="29"/>
        <v>0</v>
      </c>
      <c r="R24" s="35">
        <f t="shared" si="29"/>
        <v>0</v>
      </c>
      <c r="S24" s="35">
        <f t="shared" si="29"/>
        <v>0</v>
      </c>
      <c r="T24" s="35">
        <f t="shared" si="29"/>
        <v>0</v>
      </c>
      <c r="U24" s="35">
        <f t="shared" si="29"/>
        <v>0</v>
      </c>
      <c r="V24" s="35">
        <f t="shared" si="29"/>
        <v>0</v>
      </c>
      <c r="W24" s="35">
        <f t="shared" si="29"/>
        <v>0</v>
      </c>
      <c r="X24" s="35">
        <f t="shared" si="29"/>
        <v>0</v>
      </c>
      <c r="Y24" s="35">
        <f t="shared" ref="Y24" si="30">Y75</f>
        <v>0</v>
      </c>
      <c r="Z24" s="35">
        <f t="shared" si="29"/>
        <v>0</v>
      </c>
      <c r="AA24" s="87">
        <f t="shared" si="29"/>
        <v>0</v>
      </c>
      <c r="AB24" s="35">
        <f t="shared" si="29"/>
        <v>0</v>
      </c>
      <c r="AC24" s="35">
        <f t="shared" si="29"/>
        <v>0</v>
      </c>
      <c r="AD24" s="83">
        <f t="shared" si="16"/>
        <v>0</v>
      </c>
      <c r="AE24" s="62">
        <f t="shared" si="17"/>
        <v>0</v>
      </c>
      <c r="AF24" s="196">
        <f t="shared" si="18"/>
        <v>0</v>
      </c>
      <c r="AG24" s="62">
        <f t="shared" si="19"/>
        <v>0</v>
      </c>
      <c r="AH24" s="84">
        <f t="shared" si="20"/>
        <v>0</v>
      </c>
      <c r="AI24" s="125">
        <f t="shared" ref="AI24:AK24" si="31">AI75</f>
        <v>0</v>
      </c>
      <c r="AJ24" s="35">
        <f t="shared" si="31"/>
        <v>0</v>
      </c>
      <c r="AK24" s="35">
        <f t="shared" si="31"/>
        <v>0</v>
      </c>
      <c r="AL24" s="35">
        <f t="shared" ref="AL24:BB24" si="32">AL75</f>
        <v>0</v>
      </c>
      <c r="AM24" s="126">
        <f t="shared" si="32"/>
        <v>0</v>
      </c>
      <c r="AN24" s="67">
        <f t="shared" si="32"/>
        <v>0</v>
      </c>
      <c r="AO24" s="35">
        <f t="shared" si="32"/>
        <v>0</v>
      </c>
      <c r="AP24" s="87">
        <f t="shared" si="32"/>
        <v>0</v>
      </c>
      <c r="AQ24" s="35">
        <f t="shared" si="32"/>
        <v>0</v>
      </c>
      <c r="AR24" s="36">
        <f t="shared" si="32"/>
        <v>0</v>
      </c>
      <c r="AS24" s="125">
        <f t="shared" si="32"/>
        <v>0</v>
      </c>
      <c r="AT24" s="35">
        <f t="shared" si="32"/>
        <v>0</v>
      </c>
      <c r="AU24" s="87">
        <f t="shared" si="32"/>
        <v>0</v>
      </c>
      <c r="AV24" s="35">
        <f t="shared" si="32"/>
        <v>0</v>
      </c>
      <c r="AW24" s="126">
        <f t="shared" si="32"/>
        <v>0</v>
      </c>
      <c r="AX24" s="67">
        <f t="shared" si="32"/>
        <v>0</v>
      </c>
      <c r="AY24" s="35">
        <f t="shared" si="32"/>
        <v>0</v>
      </c>
      <c r="AZ24" s="35">
        <f t="shared" si="32"/>
        <v>0</v>
      </c>
      <c r="BA24" s="35">
        <f t="shared" si="32"/>
        <v>0</v>
      </c>
      <c r="BB24" s="35">
        <f t="shared" si="32"/>
        <v>0</v>
      </c>
      <c r="BC24" s="178" t="s">
        <v>194</v>
      </c>
      <c r="BD24" s="178" t="s">
        <v>194</v>
      </c>
      <c r="BE24" s="178" t="s">
        <v>194</v>
      </c>
      <c r="BF24" s="178" t="s">
        <v>194</v>
      </c>
      <c r="BG24" s="178" t="s">
        <v>194</v>
      </c>
      <c r="BH24" s="77" t="s">
        <v>194</v>
      </c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</row>
    <row r="25" spans="1:87" ht="28.5" customHeight="1" x14ac:dyDescent="0.25">
      <c r="A25" s="182" t="s">
        <v>89</v>
      </c>
      <c r="B25" s="17" t="s">
        <v>90</v>
      </c>
      <c r="C25" s="16" t="s">
        <v>82</v>
      </c>
      <c r="D25" s="179" t="s">
        <v>194</v>
      </c>
      <c r="E25" s="83">
        <f t="shared" si="8"/>
        <v>0</v>
      </c>
      <c r="F25" s="62">
        <f t="shared" si="9"/>
        <v>0</v>
      </c>
      <c r="G25" s="62">
        <f t="shared" si="10"/>
        <v>0</v>
      </c>
      <c r="H25" s="62">
        <f t="shared" si="11"/>
        <v>0</v>
      </c>
      <c r="I25" s="84">
        <f t="shared" si="12"/>
        <v>0</v>
      </c>
      <c r="J25" s="35">
        <f t="shared" ref="J25:K25" si="33">J78</f>
        <v>0</v>
      </c>
      <c r="K25" s="35">
        <f t="shared" si="33"/>
        <v>0</v>
      </c>
      <c r="L25" s="35">
        <f>L78</f>
        <v>0</v>
      </c>
      <c r="M25" s="35">
        <f t="shared" ref="M25:AC27" si="34">M78</f>
        <v>0</v>
      </c>
      <c r="N25" s="35">
        <f t="shared" si="34"/>
        <v>0</v>
      </c>
      <c r="O25" s="35">
        <f t="shared" si="34"/>
        <v>0</v>
      </c>
      <c r="P25" s="35">
        <f t="shared" si="34"/>
        <v>0</v>
      </c>
      <c r="Q25" s="35">
        <f t="shared" si="34"/>
        <v>0</v>
      </c>
      <c r="R25" s="35">
        <f t="shared" si="34"/>
        <v>0</v>
      </c>
      <c r="S25" s="35">
        <f t="shared" si="34"/>
        <v>0</v>
      </c>
      <c r="T25" s="35">
        <f t="shared" si="34"/>
        <v>0</v>
      </c>
      <c r="U25" s="35">
        <f t="shared" si="34"/>
        <v>0</v>
      </c>
      <c r="V25" s="35">
        <f t="shared" si="34"/>
        <v>0</v>
      </c>
      <c r="W25" s="35">
        <f t="shared" si="34"/>
        <v>0</v>
      </c>
      <c r="X25" s="35">
        <f t="shared" si="34"/>
        <v>0</v>
      </c>
      <c r="Y25" s="35">
        <f t="shared" ref="Y25" si="35">Y78</f>
        <v>0</v>
      </c>
      <c r="Z25" s="35">
        <f t="shared" si="34"/>
        <v>0</v>
      </c>
      <c r="AA25" s="87">
        <f t="shared" si="34"/>
        <v>0</v>
      </c>
      <c r="AB25" s="35">
        <f t="shared" si="34"/>
        <v>0</v>
      </c>
      <c r="AC25" s="35">
        <f t="shared" si="34"/>
        <v>0</v>
      </c>
      <c r="AD25" s="83">
        <f t="shared" si="16"/>
        <v>0</v>
      </c>
      <c r="AE25" s="62">
        <f t="shared" si="17"/>
        <v>0</v>
      </c>
      <c r="AF25" s="196">
        <f t="shared" si="18"/>
        <v>0</v>
      </c>
      <c r="AG25" s="62">
        <f t="shared" si="19"/>
        <v>0</v>
      </c>
      <c r="AH25" s="84">
        <f t="shared" si="20"/>
        <v>0</v>
      </c>
      <c r="AI25" s="125">
        <f t="shared" ref="AI25:AK25" si="36">AI78</f>
        <v>0</v>
      </c>
      <c r="AJ25" s="35">
        <f t="shared" si="36"/>
        <v>0</v>
      </c>
      <c r="AK25" s="35">
        <f t="shared" si="36"/>
        <v>0</v>
      </c>
      <c r="AL25" s="35">
        <f t="shared" ref="AL25:AT25" si="37">AL78</f>
        <v>0</v>
      </c>
      <c r="AM25" s="126">
        <f t="shared" si="37"/>
        <v>0</v>
      </c>
      <c r="AN25" s="67">
        <f t="shared" si="37"/>
        <v>0</v>
      </c>
      <c r="AO25" s="35">
        <f t="shared" si="37"/>
        <v>0</v>
      </c>
      <c r="AP25" s="87">
        <f t="shared" si="37"/>
        <v>0</v>
      </c>
      <c r="AQ25" s="35">
        <f t="shared" si="37"/>
        <v>0</v>
      </c>
      <c r="AR25" s="36">
        <f t="shared" si="37"/>
        <v>0</v>
      </c>
      <c r="AS25" s="125">
        <f t="shared" si="37"/>
        <v>0</v>
      </c>
      <c r="AT25" s="35">
        <f t="shared" si="37"/>
        <v>0</v>
      </c>
      <c r="AU25" s="87">
        <f t="shared" ref="AU25:AU27" si="38">AU78</f>
        <v>0</v>
      </c>
      <c r="AV25" s="35">
        <f t="shared" ref="AV25:BB27" si="39">AV78</f>
        <v>0</v>
      </c>
      <c r="AW25" s="126">
        <f t="shared" si="39"/>
        <v>0</v>
      </c>
      <c r="AX25" s="67">
        <f t="shared" si="39"/>
        <v>0</v>
      </c>
      <c r="AY25" s="35">
        <f t="shared" si="39"/>
        <v>0</v>
      </c>
      <c r="AZ25" s="35">
        <f t="shared" si="39"/>
        <v>0</v>
      </c>
      <c r="BA25" s="35">
        <f t="shared" si="39"/>
        <v>0</v>
      </c>
      <c r="BB25" s="35">
        <f t="shared" si="39"/>
        <v>0</v>
      </c>
      <c r="BC25" s="178" t="s">
        <v>194</v>
      </c>
      <c r="BD25" s="178" t="s">
        <v>194</v>
      </c>
      <c r="BE25" s="178" t="s">
        <v>194</v>
      </c>
      <c r="BF25" s="178" t="s">
        <v>194</v>
      </c>
      <c r="BG25" s="178" t="s">
        <v>194</v>
      </c>
      <c r="BH25" s="77" t="s">
        <v>194</v>
      </c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</row>
    <row r="26" spans="1:87" ht="31.5" customHeight="1" x14ac:dyDescent="0.25">
      <c r="A26" s="182" t="s">
        <v>91</v>
      </c>
      <c r="B26" s="17" t="s">
        <v>92</v>
      </c>
      <c r="C26" s="16" t="s">
        <v>82</v>
      </c>
      <c r="D26" s="179" t="s">
        <v>194</v>
      </c>
      <c r="E26" s="83">
        <f t="shared" si="8"/>
        <v>0</v>
      </c>
      <c r="F26" s="62">
        <f t="shared" si="9"/>
        <v>0</v>
      </c>
      <c r="G26" s="62">
        <f t="shared" si="10"/>
        <v>0</v>
      </c>
      <c r="H26" s="62">
        <f t="shared" si="11"/>
        <v>0</v>
      </c>
      <c r="I26" s="84">
        <f t="shared" si="12"/>
        <v>0</v>
      </c>
      <c r="J26" s="35">
        <f t="shared" ref="J26:K26" si="40">J79</f>
        <v>0</v>
      </c>
      <c r="K26" s="35">
        <f t="shared" si="40"/>
        <v>0</v>
      </c>
      <c r="L26" s="35">
        <f t="shared" ref="L26" si="41">L79</f>
        <v>0</v>
      </c>
      <c r="M26" s="35">
        <f t="shared" ref="M26:AC26" si="42">M79</f>
        <v>0</v>
      </c>
      <c r="N26" s="35">
        <f t="shared" si="42"/>
        <v>0</v>
      </c>
      <c r="O26" s="35">
        <f t="shared" si="42"/>
        <v>0</v>
      </c>
      <c r="P26" s="35">
        <f t="shared" si="42"/>
        <v>0</v>
      </c>
      <c r="Q26" s="35">
        <f t="shared" si="42"/>
        <v>0</v>
      </c>
      <c r="R26" s="35">
        <f t="shared" si="42"/>
        <v>0</v>
      </c>
      <c r="S26" s="35">
        <f t="shared" si="42"/>
        <v>0</v>
      </c>
      <c r="T26" s="35">
        <f t="shared" si="42"/>
        <v>0</v>
      </c>
      <c r="U26" s="35">
        <f t="shared" si="42"/>
        <v>0</v>
      </c>
      <c r="V26" s="35">
        <f t="shared" si="42"/>
        <v>0</v>
      </c>
      <c r="W26" s="35">
        <f t="shared" si="42"/>
        <v>0</v>
      </c>
      <c r="X26" s="35">
        <f t="shared" si="42"/>
        <v>0</v>
      </c>
      <c r="Y26" s="35">
        <f t="shared" ref="Y26" si="43">Y79</f>
        <v>0</v>
      </c>
      <c r="Z26" s="35">
        <f t="shared" si="42"/>
        <v>0</v>
      </c>
      <c r="AA26" s="87">
        <f t="shared" si="34"/>
        <v>0</v>
      </c>
      <c r="AB26" s="35">
        <f t="shared" si="42"/>
        <v>0</v>
      </c>
      <c r="AC26" s="35">
        <f t="shared" si="42"/>
        <v>0</v>
      </c>
      <c r="AD26" s="83">
        <f t="shared" si="16"/>
        <v>0</v>
      </c>
      <c r="AE26" s="62">
        <f t="shared" si="17"/>
        <v>0</v>
      </c>
      <c r="AF26" s="196">
        <f t="shared" si="18"/>
        <v>0</v>
      </c>
      <c r="AG26" s="62">
        <f t="shared" si="19"/>
        <v>0</v>
      </c>
      <c r="AH26" s="84">
        <f t="shared" si="20"/>
        <v>0</v>
      </c>
      <c r="AI26" s="125">
        <f>AI79</f>
        <v>0</v>
      </c>
      <c r="AJ26" s="35">
        <f>AJ79</f>
        <v>0</v>
      </c>
      <c r="AK26" s="35">
        <f t="shared" ref="AK26" si="44">AK79</f>
        <v>0</v>
      </c>
      <c r="AL26" s="35">
        <f t="shared" ref="AL26:AT26" si="45">AL79</f>
        <v>0</v>
      </c>
      <c r="AM26" s="126">
        <f t="shared" si="45"/>
        <v>0</v>
      </c>
      <c r="AN26" s="67">
        <f t="shared" si="45"/>
        <v>0</v>
      </c>
      <c r="AO26" s="35">
        <f t="shared" si="45"/>
        <v>0</v>
      </c>
      <c r="AP26" s="87">
        <f t="shared" si="45"/>
        <v>0</v>
      </c>
      <c r="AQ26" s="35">
        <f t="shared" si="45"/>
        <v>0</v>
      </c>
      <c r="AR26" s="36">
        <f t="shared" si="45"/>
        <v>0</v>
      </c>
      <c r="AS26" s="125">
        <f t="shared" si="45"/>
        <v>0</v>
      </c>
      <c r="AT26" s="35">
        <f t="shared" si="45"/>
        <v>0</v>
      </c>
      <c r="AU26" s="87">
        <f t="shared" si="38"/>
        <v>0</v>
      </c>
      <c r="AV26" s="35">
        <f t="shared" si="39"/>
        <v>0</v>
      </c>
      <c r="AW26" s="126">
        <f t="shared" si="39"/>
        <v>0</v>
      </c>
      <c r="AX26" s="67">
        <f t="shared" si="39"/>
        <v>0</v>
      </c>
      <c r="AY26" s="35">
        <f t="shared" si="39"/>
        <v>0</v>
      </c>
      <c r="AZ26" s="35">
        <f t="shared" si="39"/>
        <v>0</v>
      </c>
      <c r="BA26" s="35">
        <f t="shared" si="39"/>
        <v>0</v>
      </c>
      <c r="BB26" s="35">
        <f t="shared" si="39"/>
        <v>0</v>
      </c>
      <c r="BC26" s="178" t="s">
        <v>194</v>
      </c>
      <c r="BD26" s="178" t="s">
        <v>194</v>
      </c>
      <c r="BE26" s="178" t="s">
        <v>194</v>
      </c>
      <c r="BF26" s="178" t="s">
        <v>194</v>
      </c>
      <c r="BG26" s="178" t="s">
        <v>194</v>
      </c>
      <c r="BH26" s="77" t="s">
        <v>194</v>
      </c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</row>
    <row r="27" spans="1:87" ht="21.75" customHeight="1" x14ac:dyDescent="0.25">
      <c r="A27" s="182" t="s">
        <v>93</v>
      </c>
      <c r="B27" s="17" t="s">
        <v>94</v>
      </c>
      <c r="C27" s="16" t="s">
        <v>82</v>
      </c>
      <c r="D27" s="179" t="s">
        <v>194</v>
      </c>
      <c r="E27" s="83">
        <f t="shared" si="8"/>
        <v>0</v>
      </c>
      <c r="F27" s="62">
        <f t="shared" si="9"/>
        <v>0</v>
      </c>
      <c r="G27" s="62">
        <f t="shared" si="10"/>
        <v>0</v>
      </c>
      <c r="H27" s="62">
        <f t="shared" si="11"/>
        <v>0</v>
      </c>
      <c r="I27" s="84">
        <f t="shared" si="12"/>
        <v>0</v>
      </c>
      <c r="J27" s="35">
        <f t="shared" ref="J27:K27" si="46">J80</f>
        <v>0</v>
      </c>
      <c r="K27" s="35">
        <f t="shared" si="46"/>
        <v>0</v>
      </c>
      <c r="L27" s="35">
        <f t="shared" ref="L27" si="47">L80</f>
        <v>0</v>
      </c>
      <c r="M27" s="35">
        <f t="shared" ref="M27:AC27" si="48">M80</f>
        <v>0</v>
      </c>
      <c r="N27" s="35">
        <f t="shared" si="48"/>
        <v>0</v>
      </c>
      <c r="O27" s="35">
        <f t="shared" si="48"/>
        <v>0</v>
      </c>
      <c r="P27" s="35">
        <f t="shared" si="48"/>
        <v>0</v>
      </c>
      <c r="Q27" s="35">
        <f t="shared" si="48"/>
        <v>0</v>
      </c>
      <c r="R27" s="35">
        <f t="shared" si="48"/>
        <v>0</v>
      </c>
      <c r="S27" s="35">
        <f t="shared" si="48"/>
        <v>0</v>
      </c>
      <c r="T27" s="35">
        <f t="shared" si="48"/>
        <v>0</v>
      </c>
      <c r="U27" s="35">
        <f t="shared" si="48"/>
        <v>0</v>
      </c>
      <c r="V27" s="35">
        <f t="shared" si="48"/>
        <v>0</v>
      </c>
      <c r="W27" s="35">
        <f t="shared" si="48"/>
        <v>0</v>
      </c>
      <c r="X27" s="35">
        <f t="shared" si="48"/>
        <v>0</v>
      </c>
      <c r="Y27" s="35">
        <f t="shared" ref="Y27" si="49">Y80</f>
        <v>0</v>
      </c>
      <c r="Z27" s="35">
        <f t="shared" si="48"/>
        <v>0</v>
      </c>
      <c r="AA27" s="87">
        <f t="shared" si="34"/>
        <v>0</v>
      </c>
      <c r="AB27" s="35">
        <f t="shared" si="48"/>
        <v>0</v>
      </c>
      <c r="AC27" s="35">
        <f t="shared" si="48"/>
        <v>0</v>
      </c>
      <c r="AD27" s="83">
        <f t="shared" si="16"/>
        <v>0</v>
      </c>
      <c r="AE27" s="62">
        <f t="shared" si="17"/>
        <v>0</v>
      </c>
      <c r="AF27" s="196">
        <f t="shared" si="18"/>
        <v>0</v>
      </c>
      <c r="AG27" s="62">
        <f t="shared" si="19"/>
        <v>0</v>
      </c>
      <c r="AH27" s="84">
        <f t="shared" si="20"/>
        <v>0</v>
      </c>
      <c r="AI27" s="125">
        <f>AI80</f>
        <v>0</v>
      </c>
      <c r="AJ27" s="35">
        <f>AJ80</f>
        <v>0</v>
      </c>
      <c r="AK27" s="35">
        <f t="shared" ref="AK27" si="50">AK80</f>
        <v>0</v>
      </c>
      <c r="AL27" s="35">
        <f t="shared" ref="AL27:AT27" si="51">AL80</f>
        <v>0</v>
      </c>
      <c r="AM27" s="126">
        <f t="shared" si="51"/>
        <v>0</v>
      </c>
      <c r="AN27" s="67">
        <f t="shared" si="51"/>
        <v>0</v>
      </c>
      <c r="AO27" s="35">
        <f t="shared" si="51"/>
        <v>0</v>
      </c>
      <c r="AP27" s="87">
        <f t="shared" si="51"/>
        <v>0</v>
      </c>
      <c r="AQ27" s="35">
        <f t="shared" si="51"/>
        <v>0</v>
      </c>
      <c r="AR27" s="36">
        <f t="shared" si="51"/>
        <v>0</v>
      </c>
      <c r="AS27" s="125">
        <f t="shared" si="51"/>
        <v>0</v>
      </c>
      <c r="AT27" s="35">
        <f t="shared" si="51"/>
        <v>0</v>
      </c>
      <c r="AU27" s="87">
        <f t="shared" si="38"/>
        <v>0</v>
      </c>
      <c r="AV27" s="35">
        <f t="shared" si="39"/>
        <v>0</v>
      </c>
      <c r="AW27" s="126">
        <f t="shared" si="39"/>
        <v>0</v>
      </c>
      <c r="AX27" s="67">
        <f t="shared" si="39"/>
        <v>0</v>
      </c>
      <c r="AY27" s="35">
        <f t="shared" si="39"/>
        <v>0</v>
      </c>
      <c r="AZ27" s="35">
        <f t="shared" si="39"/>
        <v>0</v>
      </c>
      <c r="BA27" s="35">
        <f t="shared" si="39"/>
        <v>0</v>
      </c>
      <c r="BB27" s="35">
        <f t="shared" si="39"/>
        <v>0</v>
      </c>
      <c r="BC27" s="178" t="s">
        <v>194</v>
      </c>
      <c r="BD27" s="178" t="s">
        <v>194</v>
      </c>
      <c r="BE27" s="178" t="s">
        <v>194</v>
      </c>
      <c r="BF27" s="178" t="s">
        <v>194</v>
      </c>
      <c r="BG27" s="178" t="s">
        <v>194</v>
      </c>
      <c r="BH27" s="77" t="s">
        <v>194</v>
      </c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</row>
    <row r="28" spans="1:87" ht="25.5" customHeight="1" x14ac:dyDescent="0.25">
      <c r="A28" s="183" t="s">
        <v>95</v>
      </c>
      <c r="B28" s="34" t="s">
        <v>96</v>
      </c>
      <c r="C28" s="18" t="s">
        <v>82</v>
      </c>
      <c r="D28" s="179" t="s">
        <v>194</v>
      </c>
      <c r="E28" s="83">
        <f t="shared" si="8"/>
        <v>0.25</v>
      </c>
      <c r="F28" s="62">
        <f t="shared" si="9"/>
        <v>0</v>
      </c>
      <c r="G28" s="62">
        <f t="shared" si="10"/>
        <v>0</v>
      </c>
      <c r="H28" s="62">
        <f t="shared" si="11"/>
        <v>0</v>
      </c>
      <c r="I28" s="84">
        <f t="shared" si="12"/>
        <v>0</v>
      </c>
      <c r="J28" s="37">
        <f>J29+J50+J75+J78+J79+J80</f>
        <v>0</v>
      </c>
      <c r="K28" s="37">
        <f>K29+K50+K75+K78+K79+K80</f>
        <v>0</v>
      </c>
      <c r="L28" s="37">
        <f t="shared" ref="L28" si="52">L29+L50+L75+L78+L79+L80</f>
        <v>0</v>
      </c>
      <c r="M28" s="37">
        <f>M29+M50+M75+M78+M79+M80</f>
        <v>0</v>
      </c>
      <c r="N28" s="37">
        <f>N29+N50+N75+N78+N79+N80</f>
        <v>0</v>
      </c>
      <c r="O28" s="37">
        <f t="shared" ref="O28:AC28" si="53">O29+O50+O75+O78+O79+O80</f>
        <v>0</v>
      </c>
      <c r="P28" s="37">
        <f t="shared" si="53"/>
        <v>0</v>
      </c>
      <c r="Q28" s="37">
        <f t="shared" si="53"/>
        <v>0</v>
      </c>
      <c r="R28" s="37">
        <f t="shared" si="53"/>
        <v>0</v>
      </c>
      <c r="S28" s="37">
        <f t="shared" si="53"/>
        <v>0</v>
      </c>
      <c r="T28" s="37">
        <f t="shared" si="53"/>
        <v>0</v>
      </c>
      <c r="U28" s="37">
        <f t="shared" si="53"/>
        <v>0</v>
      </c>
      <c r="V28" s="37">
        <f t="shared" si="53"/>
        <v>0</v>
      </c>
      <c r="W28" s="37">
        <f t="shared" si="53"/>
        <v>0</v>
      </c>
      <c r="X28" s="37">
        <f t="shared" si="53"/>
        <v>0</v>
      </c>
      <c r="Y28" s="37">
        <f t="shared" ref="Y28" si="54">Y29+Y50+Y75+Y78+Y79+Y80</f>
        <v>0.25</v>
      </c>
      <c r="Z28" s="37">
        <f t="shared" si="53"/>
        <v>0</v>
      </c>
      <c r="AA28" s="37">
        <f t="shared" si="53"/>
        <v>0</v>
      </c>
      <c r="AB28" s="37">
        <f t="shared" si="53"/>
        <v>0</v>
      </c>
      <c r="AC28" s="38">
        <f t="shared" si="53"/>
        <v>0</v>
      </c>
      <c r="AD28" s="83">
        <f t="shared" si="16"/>
        <v>0</v>
      </c>
      <c r="AE28" s="62">
        <f t="shared" si="17"/>
        <v>0</v>
      </c>
      <c r="AF28" s="196">
        <f t="shared" si="18"/>
        <v>0</v>
      </c>
      <c r="AG28" s="62">
        <f t="shared" si="19"/>
        <v>0</v>
      </c>
      <c r="AH28" s="84">
        <f t="shared" si="20"/>
        <v>0</v>
      </c>
      <c r="AI28" s="127">
        <f t="shared" ref="AI28:AT28" si="55">AI29+AI50+AI75+AI78+AI79+AI80</f>
        <v>0</v>
      </c>
      <c r="AJ28" s="37">
        <f t="shared" si="55"/>
        <v>0</v>
      </c>
      <c r="AK28" s="37">
        <f t="shared" si="55"/>
        <v>0</v>
      </c>
      <c r="AL28" s="37">
        <f t="shared" si="55"/>
        <v>0</v>
      </c>
      <c r="AM28" s="128">
        <f t="shared" si="55"/>
        <v>0</v>
      </c>
      <c r="AN28" s="68">
        <f t="shared" si="55"/>
        <v>0</v>
      </c>
      <c r="AO28" s="37">
        <f t="shared" si="55"/>
        <v>0</v>
      </c>
      <c r="AP28" s="37">
        <f t="shared" si="55"/>
        <v>0</v>
      </c>
      <c r="AQ28" s="37">
        <f t="shared" si="55"/>
        <v>0</v>
      </c>
      <c r="AR28" s="38">
        <f t="shared" si="55"/>
        <v>0</v>
      </c>
      <c r="AS28" s="127">
        <f t="shared" si="55"/>
        <v>0</v>
      </c>
      <c r="AT28" s="37">
        <f t="shared" si="55"/>
        <v>0</v>
      </c>
      <c r="AU28" s="37">
        <f t="shared" ref="AU28" si="56">AU21</f>
        <v>0</v>
      </c>
      <c r="AV28" s="37">
        <f t="shared" ref="AV28:BB28" si="57">AV29+AV50+AV75+AV78+AV79+AV80</f>
        <v>0</v>
      </c>
      <c r="AW28" s="128">
        <f t="shared" si="57"/>
        <v>0</v>
      </c>
      <c r="AX28" s="68">
        <f t="shared" si="57"/>
        <v>0</v>
      </c>
      <c r="AY28" s="37">
        <f t="shared" si="57"/>
        <v>0</v>
      </c>
      <c r="AZ28" s="37">
        <f t="shared" si="57"/>
        <v>0</v>
      </c>
      <c r="BA28" s="37">
        <f t="shared" si="57"/>
        <v>0</v>
      </c>
      <c r="BB28" s="38">
        <f t="shared" si="57"/>
        <v>0</v>
      </c>
      <c r="BC28" s="178" t="s">
        <v>194</v>
      </c>
      <c r="BD28" s="178" t="s">
        <v>194</v>
      </c>
      <c r="BE28" s="178" t="s">
        <v>194</v>
      </c>
      <c r="BF28" s="178" t="s">
        <v>194</v>
      </c>
      <c r="BG28" s="178" t="s">
        <v>194</v>
      </c>
      <c r="BH28" s="77" t="s">
        <v>194</v>
      </c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</row>
    <row r="29" spans="1:87" ht="21" customHeight="1" x14ac:dyDescent="0.25">
      <c r="A29" s="184" t="s">
        <v>97</v>
      </c>
      <c r="B29" s="20" t="s">
        <v>98</v>
      </c>
      <c r="C29" s="19" t="s">
        <v>82</v>
      </c>
      <c r="D29" s="179" t="s">
        <v>194</v>
      </c>
      <c r="E29" s="83">
        <f t="shared" si="8"/>
        <v>0</v>
      </c>
      <c r="F29" s="62">
        <f t="shared" si="9"/>
        <v>0</v>
      </c>
      <c r="G29" s="62">
        <f t="shared" si="10"/>
        <v>0</v>
      </c>
      <c r="H29" s="62">
        <f t="shared" si="11"/>
        <v>0</v>
      </c>
      <c r="I29" s="84">
        <f t="shared" si="12"/>
        <v>0</v>
      </c>
      <c r="J29" s="39">
        <f>J30+J35+J38+J47</f>
        <v>0</v>
      </c>
      <c r="K29" s="39">
        <f t="shared" ref="K29" si="58">K30+K35+K38+K47</f>
        <v>0</v>
      </c>
      <c r="L29" s="39">
        <f>L30+L35+L38+L47</f>
        <v>0</v>
      </c>
      <c r="M29" s="39">
        <f>M30+M35+M38+M47</f>
        <v>0</v>
      </c>
      <c r="N29" s="39">
        <f>N30+N35+N38+N47</f>
        <v>0</v>
      </c>
      <c r="O29" s="39">
        <f t="shared" ref="O29:AC29" si="59">O30+O35+O38+O47</f>
        <v>0</v>
      </c>
      <c r="P29" s="39">
        <f t="shared" si="59"/>
        <v>0</v>
      </c>
      <c r="Q29" s="39">
        <f t="shared" si="59"/>
        <v>0</v>
      </c>
      <c r="R29" s="39">
        <f t="shared" si="59"/>
        <v>0</v>
      </c>
      <c r="S29" s="39">
        <f t="shared" si="59"/>
        <v>0</v>
      </c>
      <c r="T29" s="39">
        <f t="shared" si="59"/>
        <v>0</v>
      </c>
      <c r="U29" s="39">
        <f t="shared" si="59"/>
        <v>0</v>
      </c>
      <c r="V29" s="39">
        <f t="shared" si="59"/>
        <v>0</v>
      </c>
      <c r="W29" s="39">
        <f t="shared" si="59"/>
        <v>0</v>
      </c>
      <c r="X29" s="39">
        <f t="shared" si="59"/>
        <v>0</v>
      </c>
      <c r="Y29" s="39">
        <f t="shared" ref="Y29" si="60">Y30+Y35+Y38+Y47</f>
        <v>0</v>
      </c>
      <c r="Z29" s="39">
        <f t="shared" si="59"/>
        <v>0</v>
      </c>
      <c r="AA29" s="39">
        <f t="shared" si="59"/>
        <v>0</v>
      </c>
      <c r="AB29" s="39">
        <f t="shared" si="59"/>
        <v>0</v>
      </c>
      <c r="AC29" s="40">
        <f t="shared" si="59"/>
        <v>0</v>
      </c>
      <c r="AD29" s="83">
        <f t="shared" si="16"/>
        <v>0</v>
      </c>
      <c r="AE29" s="62">
        <f t="shared" si="17"/>
        <v>0</v>
      </c>
      <c r="AF29" s="196">
        <f t="shared" si="18"/>
        <v>0</v>
      </c>
      <c r="AG29" s="62">
        <f t="shared" si="19"/>
        <v>0</v>
      </c>
      <c r="AH29" s="84">
        <f t="shared" si="20"/>
        <v>0</v>
      </c>
      <c r="AI29" s="129">
        <f>AI30+AI35+AI38+AI47</f>
        <v>0</v>
      </c>
      <c r="AJ29" s="39">
        <f t="shared" ref="AJ29" si="61">AJ30+AJ35+AJ38+AJ47</f>
        <v>0</v>
      </c>
      <c r="AK29" s="39">
        <f t="shared" ref="AK29:BB29" si="62">AK30+AK35+AK38+AK47</f>
        <v>0</v>
      </c>
      <c r="AL29" s="39">
        <f t="shared" si="62"/>
        <v>0</v>
      </c>
      <c r="AM29" s="130">
        <f t="shared" si="62"/>
        <v>0</v>
      </c>
      <c r="AN29" s="69">
        <f t="shared" si="62"/>
        <v>0</v>
      </c>
      <c r="AO29" s="39">
        <f t="shared" si="62"/>
        <v>0</v>
      </c>
      <c r="AP29" s="39">
        <f t="shared" si="62"/>
        <v>0</v>
      </c>
      <c r="AQ29" s="39">
        <f t="shared" si="62"/>
        <v>0</v>
      </c>
      <c r="AR29" s="40">
        <f t="shared" si="62"/>
        <v>0</v>
      </c>
      <c r="AS29" s="129">
        <f t="shared" si="62"/>
        <v>0</v>
      </c>
      <c r="AT29" s="39">
        <f t="shared" si="62"/>
        <v>0</v>
      </c>
      <c r="AU29" s="39">
        <f t="shared" si="62"/>
        <v>0</v>
      </c>
      <c r="AV29" s="39">
        <f t="shared" si="62"/>
        <v>0</v>
      </c>
      <c r="AW29" s="130">
        <f t="shared" si="62"/>
        <v>0</v>
      </c>
      <c r="AX29" s="69">
        <f t="shared" si="62"/>
        <v>0</v>
      </c>
      <c r="AY29" s="39">
        <f t="shared" si="62"/>
        <v>0</v>
      </c>
      <c r="AZ29" s="39">
        <f t="shared" si="62"/>
        <v>0</v>
      </c>
      <c r="BA29" s="39">
        <f t="shared" si="62"/>
        <v>0</v>
      </c>
      <c r="BB29" s="40">
        <f t="shared" si="62"/>
        <v>0</v>
      </c>
      <c r="BC29" s="178" t="s">
        <v>194</v>
      </c>
      <c r="BD29" s="178" t="s">
        <v>194</v>
      </c>
      <c r="BE29" s="178" t="s">
        <v>194</v>
      </c>
      <c r="BF29" s="178" t="s">
        <v>194</v>
      </c>
      <c r="BG29" s="178" t="s">
        <v>194</v>
      </c>
      <c r="BH29" s="77" t="s">
        <v>194</v>
      </c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</row>
    <row r="30" spans="1:87" ht="50.25" customHeight="1" x14ac:dyDescent="0.25">
      <c r="A30" s="185" t="s">
        <v>99</v>
      </c>
      <c r="B30" s="22" t="s">
        <v>100</v>
      </c>
      <c r="C30" s="21" t="s">
        <v>82</v>
      </c>
      <c r="D30" s="179" t="s">
        <v>194</v>
      </c>
      <c r="E30" s="83">
        <f t="shared" si="8"/>
        <v>0</v>
      </c>
      <c r="F30" s="62">
        <f t="shared" si="9"/>
        <v>0</v>
      </c>
      <c r="G30" s="62">
        <f t="shared" si="10"/>
        <v>0</v>
      </c>
      <c r="H30" s="62">
        <f t="shared" si="11"/>
        <v>0</v>
      </c>
      <c r="I30" s="84">
        <f t="shared" si="12"/>
        <v>0</v>
      </c>
      <c r="J30" s="41">
        <f>SUM(J31:J33)</f>
        <v>0</v>
      </c>
      <c r="K30" s="41">
        <f t="shared" ref="K30" si="63">SUM(K31:K33)</f>
        <v>0</v>
      </c>
      <c r="L30" s="41">
        <f>SUM(L31:L33)</f>
        <v>0</v>
      </c>
      <c r="M30" s="41">
        <f>SUM(M31:M33)</f>
        <v>0</v>
      </c>
      <c r="N30" s="41">
        <f>SUM(N31:N33)</f>
        <v>0</v>
      </c>
      <c r="O30" s="41">
        <f t="shared" ref="O30:AM30" si="64">SUM(O31:O33)</f>
        <v>0</v>
      </c>
      <c r="P30" s="41">
        <f t="shared" si="64"/>
        <v>0</v>
      </c>
      <c r="Q30" s="41">
        <f t="shared" si="64"/>
        <v>0</v>
      </c>
      <c r="R30" s="41">
        <f t="shared" si="64"/>
        <v>0</v>
      </c>
      <c r="S30" s="41">
        <f t="shared" si="64"/>
        <v>0</v>
      </c>
      <c r="T30" s="41">
        <f t="shared" si="64"/>
        <v>0</v>
      </c>
      <c r="U30" s="41">
        <f t="shared" si="64"/>
        <v>0</v>
      </c>
      <c r="V30" s="41">
        <f t="shared" si="64"/>
        <v>0</v>
      </c>
      <c r="W30" s="41">
        <f t="shared" si="64"/>
        <v>0</v>
      </c>
      <c r="X30" s="41">
        <f t="shared" si="64"/>
        <v>0</v>
      </c>
      <c r="Y30" s="41">
        <f t="shared" ref="Y30" si="65">SUM(Y31:Y33)</f>
        <v>0</v>
      </c>
      <c r="Z30" s="41">
        <f t="shared" si="64"/>
        <v>0</v>
      </c>
      <c r="AA30" s="41">
        <f t="shared" si="64"/>
        <v>0</v>
      </c>
      <c r="AB30" s="41">
        <f t="shared" si="64"/>
        <v>0</v>
      </c>
      <c r="AC30" s="42">
        <f t="shared" si="64"/>
        <v>0</v>
      </c>
      <c r="AD30" s="83">
        <f t="shared" si="16"/>
        <v>0</v>
      </c>
      <c r="AE30" s="62">
        <f t="shared" si="17"/>
        <v>0</v>
      </c>
      <c r="AF30" s="196">
        <f t="shared" si="18"/>
        <v>0</v>
      </c>
      <c r="AG30" s="62">
        <f t="shared" si="19"/>
        <v>0</v>
      </c>
      <c r="AH30" s="84">
        <f t="shared" si="20"/>
        <v>0</v>
      </c>
      <c r="AI30" s="131">
        <f t="shared" si="64"/>
        <v>0</v>
      </c>
      <c r="AJ30" s="41">
        <f>SUM(AJ31:AJ33)</f>
        <v>0</v>
      </c>
      <c r="AK30" s="41">
        <f t="shared" si="64"/>
        <v>0</v>
      </c>
      <c r="AL30" s="41">
        <f t="shared" si="64"/>
        <v>0</v>
      </c>
      <c r="AM30" s="132">
        <f t="shared" si="64"/>
        <v>0</v>
      </c>
      <c r="AN30" s="70">
        <f t="shared" ref="AN30:AW30" si="66">SUM(AN31:AN33)</f>
        <v>0</v>
      </c>
      <c r="AO30" s="41">
        <f t="shared" si="66"/>
        <v>0</v>
      </c>
      <c r="AP30" s="41">
        <f t="shared" si="66"/>
        <v>0</v>
      </c>
      <c r="AQ30" s="41">
        <f t="shared" si="66"/>
        <v>0</v>
      </c>
      <c r="AR30" s="42">
        <f t="shared" si="66"/>
        <v>0</v>
      </c>
      <c r="AS30" s="131">
        <f t="shared" si="66"/>
        <v>0</v>
      </c>
      <c r="AT30" s="41">
        <f t="shared" si="66"/>
        <v>0</v>
      </c>
      <c r="AU30" s="108">
        <f>SUM(AU31:AU33)</f>
        <v>0</v>
      </c>
      <c r="AV30" s="41">
        <f t="shared" si="66"/>
        <v>0</v>
      </c>
      <c r="AW30" s="132">
        <f t="shared" si="66"/>
        <v>0</v>
      </c>
      <c r="AX30" s="70">
        <f t="shared" ref="AX30:BB30" si="67">SUM(AX31:AX33)</f>
        <v>0</v>
      </c>
      <c r="AY30" s="41">
        <f t="shared" si="67"/>
        <v>0</v>
      </c>
      <c r="AZ30" s="41">
        <f t="shared" si="67"/>
        <v>0</v>
      </c>
      <c r="BA30" s="41">
        <f t="shared" si="67"/>
        <v>0</v>
      </c>
      <c r="BB30" s="42">
        <f t="shared" si="67"/>
        <v>0</v>
      </c>
      <c r="BC30" s="178" t="s">
        <v>194</v>
      </c>
      <c r="BD30" s="178" t="s">
        <v>194</v>
      </c>
      <c r="BE30" s="178" t="s">
        <v>194</v>
      </c>
      <c r="BF30" s="178" t="s">
        <v>194</v>
      </c>
      <c r="BG30" s="178" t="s">
        <v>194</v>
      </c>
      <c r="BH30" s="77" t="s">
        <v>194</v>
      </c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</row>
    <row r="31" spans="1:87" ht="54.75" customHeight="1" x14ac:dyDescent="0.25">
      <c r="A31" s="186" t="s">
        <v>101</v>
      </c>
      <c r="B31" s="24" t="s">
        <v>102</v>
      </c>
      <c r="C31" s="23" t="s">
        <v>82</v>
      </c>
      <c r="D31" s="179" t="s">
        <v>194</v>
      </c>
      <c r="E31" s="83">
        <f t="shared" si="8"/>
        <v>0</v>
      </c>
      <c r="F31" s="62">
        <f t="shared" si="9"/>
        <v>0</v>
      </c>
      <c r="G31" s="62">
        <f t="shared" si="10"/>
        <v>0</v>
      </c>
      <c r="H31" s="62">
        <f t="shared" si="11"/>
        <v>0</v>
      </c>
      <c r="I31" s="84">
        <f t="shared" si="12"/>
        <v>0</v>
      </c>
      <c r="J31" s="44">
        <v>0</v>
      </c>
      <c r="K31" s="44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4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5">
        <v>0</v>
      </c>
      <c r="AD31" s="83">
        <f t="shared" si="16"/>
        <v>0</v>
      </c>
      <c r="AE31" s="62">
        <f t="shared" si="17"/>
        <v>0</v>
      </c>
      <c r="AF31" s="196">
        <f t="shared" si="18"/>
        <v>0</v>
      </c>
      <c r="AG31" s="62">
        <f t="shared" si="19"/>
        <v>0</v>
      </c>
      <c r="AH31" s="84">
        <f t="shared" si="20"/>
        <v>0</v>
      </c>
      <c r="AI31" s="133">
        <v>0</v>
      </c>
      <c r="AJ31" s="44">
        <v>0</v>
      </c>
      <c r="AK31" s="44">
        <v>0</v>
      </c>
      <c r="AL31" s="44">
        <v>0</v>
      </c>
      <c r="AM31" s="134">
        <v>0</v>
      </c>
      <c r="AN31" s="43">
        <v>0</v>
      </c>
      <c r="AO31" s="44">
        <v>0</v>
      </c>
      <c r="AP31" s="44">
        <v>0</v>
      </c>
      <c r="AQ31" s="44">
        <v>0</v>
      </c>
      <c r="AR31" s="45">
        <v>0</v>
      </c>
      <c r="AS31" s="133">
        <v>0</v>
      </c>
      <c r="AT31" s="44">
        <v>0</v>
      </c>
      <c r="AU31" s="109"/>
      <c r="AV31" s="44">
        <v>0</v>
      </c>
      <c r="AW31" s="134">
        <v>0</v>
      </c>
      <c r="AX31" s="43">
        <v>0</v>
      </c>
      <c r="AY31" s="44">
        <v>0</v>
      </c>
      <c r="AZ31" s="44">
        <v>0</v>
      </c>
      <c r="BA31" s="44">
        <v>0</v>
      </c>
      <c r="BB31" s="45">
        <v>0</v>
      </c>
      <c r="BC31" s="178" t="s">
        <v>194</v>
      </c>
      <c r="BD31" s="178" t="s">
        <v>194</v>
      </c>
      <c r="BE31" s="178" t="s">
        <v>194</v>
      </c>
      <c r="BF31" s="178" t="s">
        <v>194</v>
      </c>
      <c r="BG31" s="178" t="s">
        <v>194</v>
      </c>
      <c r="BH31" s="77" t="s">
        <v>194</v>
      </c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</row>
    <row r="32" spans="1:87" ht="54.75" customHeight="1" x14ac:dyDescent="0.25">
      <c r="A32" s="186" t="s">
        <v>103</v>
      </c>
      <c r="B32" s="24" t="s">
        <v>104</v>
      </c>
      <c r="C32" s="23" t="s">
        <v>82</v>
      </c>
      <c r="D32" s="179" t="s">
        <v>194</v>
      </c>
      <c r="E32" s="83">
        <f t="shared" si="8"/>
        <v>0</v>
      </c>
      <c r="F32" s="62">
        <f t="shared" si="9"/>
        <v>0</v>
      </c>
      <c r="G32" s="62">
        <f t="shared" si="10"/>
        <v>0</v>
      </c>
      <c r="H32" s="62">
        <f t="shared" si="11"/>
        <v>0</v>
      </c>
      <c r="I32" s="84">
        <f t="shared" si="12"/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83">
        <f t="shared" si="16"/>
        <v>0</v>
      </c>
      <c r="AE32" s="62">
        <f t="shared" si="17"/>
        <v>0</v>
      </c>
      <c r="AF32" s="196">
        <f t="shared" si="18"/>
        <v>0</v>
      </c>
      <c r="AG32" s="62">
        <f t="shared" si="19"/>
        <v>0</v>
      </c>
      <c r="AH32" s="84">
        <f t="shared" si="20"/>
        <v>0</v>
      </c>
      <c r="AI32" s="133">
        <v>0</v>
      </c>
      <c r="AJ32" s="44">
        <v>0</v>
      </c>
      <c r="AK32" s="44">
        <v>0</v>
      </c>
      <c r="AL32" s="44">
        <v>0</v>
      </c>
      <c r="AM32" s="134">
        <v>0</v>
      </c>
      <c r="AN32" s="43">
        <v>0</v>
      </c>
      <c r="AO32" s="44">
        <v>0</v>
      </c>
      <c r="AP32" s="44">
        <v>0</v>
      </c>
      <c r="AQ32" s="44">
        <v>0</v>
      </c>
      <c r="AR32" s="45">
        <v>0</v>
      </c>
      <c r="AS32" s="133">
        <v>0</v>
      </c>
      <c r="AT32" s="44">
        <v>0</v>
      </c>
      <c r="AU32" s="109"/>
      <c r="AV32" s="44">
        <v>0</v>
      </c>
      <c r="AW32" s="134">
        <v>0</v>
      </c>
      <c r="AX32" s="43">
        <v>0</v>
      </c>
      <c r="AY32" s="44">
        <v>0</v>
      </c>
      <c r="AZ32" s="44">
        <v>0</v>
      </c>
      <c r="BA32" s="44">
        <v>0</v>
      </c>
      <c r="BB32" s="45">
        <v>0</v>
      </c>
      <c r="BC32" s="178" t="s">
        <v>194</v>
      </c>
      <c r="BD32" s="178" t="s">
        <v>194</v>
      </c>
      <c r="BE32" s="178" t="s">
        <v>194</v>
      </c>
      <c r="BF32" s="178" t="s">
        <v>194</v>
      </c>
      <c r="BG32" s="178" t="s">
        <v>194</v>
      </c>
      <c r="BH32" s="77" t="s">
        <v>194</v>
      </c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</row>
    <row r="33" spans="1:87" ht="42.75" customHeight="1" x14ac:dyDescent="0.25">
      <c r="A33" s="186" t="s">
        <v>105</v>
      </c>
      <c r="B33" s="24" t="s">
        <v>106</v>
      </c>
      <c r="C33" s="23" t="s">
        <v>82</v>
      </c>
      <c r="D33" s="179" t="s">
        <v>194</v>
      </c>
      <c r="E33" s="83">
        <f t="shared" si="8"/>
        <v>0</v>
      </c>
      <c r="F33" s="62">
        <f t="shared" si="9"/>
        <v>0</v>
      </c>
      <c r="G33" s="62">
        <f t="shared" si="10"/>
        <v>0</v>
      </c>
      <c r="H33" s="62">
        <f t="shared" si="11"/>
        <v>0</v>
      </c>
      <c r="I33" s="84">
        <f t="shared" si="12"/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4">
        <v>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5">
        <v>0</v>
      </c>
      <c r="AD33" s="83">
        <f t="shared" si="16"/>
        <v>0</v>
      </c>
      <c r="AE33" s="62">
        <f t="shared" si="17"/>
        <v>0</v>
      </c>
      <c r="AF33" s="196">
        <f t="shared" si="18"/>
        <v>0</v>
      </c>
      <c r="AG33" s="62">
        <f t="shared" si="19"/>
        <v>0</v>
      </c>
      <c r="AH33" s="84">
        <f t="shared" si="20"/>
        <v>0</v>
      </c>
      <c r="AI33" s="133">
        <v>0</v>
      </c>
      <c r="AJ33" s="44">
        <v>0</v>
      </c>
      <c r="AK33" s="44">
        <v>0</v>
      </c>
      <c r="AL33" s="44">
        <v>0</v>
      </c>
      <c r="AM33" s="134">
        <v>0</v>
      </c>
      <c r="AN33" s="43">
        <v>0</v>
      </c>
      <c r="AO33" s="44">
        <v>0</v>
      </c>
      <c r="AP33" s="44">
        <v>0</v>
      </c>
      <c r="AQ33" s="44">
        <v>0</v>
      </c>
      <c r="AR33" s="45">
        <v>0</v>
      </c>
      <c r="AS33" s="133">
        <v>0</v>
      </c>
      <c r="AT33" s="44">
        <v>0</v>
      </c>
      <c r="AU33" s="109"/>
      <c r="AV33" s="44">
        <v>0</v>
      </c>
      <c r="AW33" s="134">
        <v>0</v>
      </c>
      <c r="AX33" s="43">
        <v>0</v>
      </c>
      <c r="AY33" s="44">
        <v>0</v>
      </c>
      <c r="AZ33" s="44">
        <v>0</v>
      </c>
      <c r="BA33" s="44">
        <v>0</v>
      </c>
      <c r="BB33" s="45">
        <v>0</v>
      </c>
      <c r="BC33" s="178" t="s">
        <v>194</v>
      </c>
      <c r="BD33" s="178" t="s">
        <v>194</v>
      </c>
      <c r="BE33" s="178" t="s">
        <v>194</v>
      </c>
      <c r="BF33" s="178" t="s">
        <v>194</v>
      </c>
      <c r="BG33" s="178" t="s">
        <v>194</v>
      </c>
      <c r="BH33" s="77" t="s">
        <v>194</v>
      </c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</row>
    <row r="34" spans="1:87" ht="37.5" hidden="1" customHeight="1" outlineLevel="1" x14ac:dyDescent="0.25">
      <c r="A34" s="186"/>
      <c r="B34" s="24"/>
      <c r="C34" s="23"/>
      <c r="D34" s="179" t="s">
        <v>194</v>
      </c>
      <c r="E34" s="83"/>
      <c r="F34" s="62"/>
      <c r="G34" s="62"/>
      <c r="H34" s="62"/>
      <c r="I34" s="84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113"/>
      <c r="AD34" s="83"/>
      <c r="AE34" s="62"/>
      <c r="AF34" s="196"/>
      <c r="AG34" s="62"/>
      <c r="AH34" s="84"/>
      <c r="AI34" s="133"/>
      <c r="AJ34" s="43"/>
      <c r="AK34" s="43"/>
      <c r="AL34" s="43"/>
      <c r="AM34" s="135"/>
      <c r="AN34" s="43"/>
      <c r="AO34" s="43"/>
      <c r="AP34" s="43"/>
      <c r="AQ34" s="43"/>
      <c r="AR34" s="113"/>
      <c r="AS34" s="133"/>
      <c r="AT34" s="43"/>
      <c r="AU34" s="109"/>
      <c r="AV34" s="43"/>
      <c r="AW34" s="135"/>
      <c r="AX34" s="43"/>
      <c r="AY34" s="43"/>
      <c r="AZ34" s="43"/>
      <c r="BA34" s="43"/>
      <c r="BB34" s="113"/>
      <c r="BC34" s="178" t="s">
        <v>194</v>
      </c>
      <c r="BD34" s="178" t="s">
        <v>194</v>
      </c>
      <c r="BE34" s="178" t="s">
        <v>194</v>
      </c>
      <c r="BF34" s="178" t="s">
        <v>194</v>
      </c>
      <c r="BG34" s="178" t="s">
        <v>194</v>
      </c>
      <c r="BH34" s="77" t="s">
        <v>194</v>
      </c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</row>
    <row r="35" spans="1:87" s="104" customFormat="1" ht="30.75" customHeight="1" collapsed="1" x14ac:dyDescent="0.25">
      <c r="A35" s="187" t="s">
        <v>107</v>
      </c>
      <c r="B35" s="32" t="s">
        <v>108</v>
      </c>
      <c r="C35" s="31" t="s">
        <v>82</v>
      </c>
      <c r="D35" s="179" t="s">
        <v>194</v>
      </c>
      <c r="E35" s="99">
        <f t="shared" si="8"/>
        <v>0</v>
      </c>
      <c r="F35" s="100">
        <f t="shared" si="9"/>
        <v>0</v>
      </c>
      <c r="G35" s="100">
        <f t="shared" si="10"/>
        <v>0</v>
      </c>
      <c r="H35" s="100">
        <f t="shared" si="11"/>
        <v>0</v>
      </c>
      <c r="I35" s="101">
        <f>N35+S35+X35+AC35</f>
        <v>0</v>
      </c>
      <c r="J35" s="102">
        <f>SUM(J36:J37)</f>
        <v>0</v>
      </c>
      <c r="K35" s="102">
        <f>SUM(K36:K37)</f>
        <v>0</v>
      </c>
      <c r="L35" s="102">
        <f t="shared" ref="L35:O35" si="68">SUM(L36:L37)</f>
        <v>0</v>
      </c>
      <c r="M35" s="102">
        <f t="shared" si="68"/>
        <v>0</v>
      </c>
      <c r="N35" s="102">
        <f t="shared" si="68"/>
        <v>0</v>
      </c>
      <c r="O35" s="102">
        <f t="shared" si="68"/>
        <v>0</v>
      </c>
      <c r="P35" s="102">
        <f t="shared" ref="P35:AC35" si="69">SUM(P36:P37)</f>
        <v>0</v>
      </c>
      <c r="Q35" s="102">
        <f t="shared" si="69"/>
        <v>0</v>
      </c>
      <c r="R35" s="102">
        <f t="shared" si="69"/>
        <v>0</v>
      </c>
      <c r="S35" s="102">
        <f t="shared" si="69"/>
        <v>0</v>
      </c>
      <c r="T35" s="102">
        <f t="shared" si="69"/>
        <v>0</v>
      </c>
      <c r="U35" s="102">
        <f t="shared" si="69"/>
        <v>0</v>
      </c>
      <c r="V35" s="102">
        <f t="shared" si="69"/>
        <v>0</v>
      </c>
      <c r="W35" s="102">
        <f t="shared" si="69"/>
        <v>0</v>
      </c>
      <c r="X35" s="102">
        <f t="shared" si="69"/>
        <v>0</v>
      </c>
      <c r="Y35" s="102">
        <f t="shared" ref="Y35" si="70">SUM(Y36:Y37)</f>
        <v>0</v>
      </c>
      <c r="Z35" s="102">
        <f t="shared" si="69"/>
        <v>0</v>
      </c>
      <c r="AA35" s="102">
        <f t="shared" si="69"/>
        <v>0</v>
      </c>
      <c r="AB35" s="102">
        <f t="shared" si="69"/>
        <v>0</v>
      </c>
      <c r="AC35" s="103">
        <f t="shared" si="69"/>
        <v>0</v>
      </c>
      <c r="AD35" s="99">
        <f t="shared" si="16"/>
        <v>0</v>
      </c>
      <c r="AE35" s="100">
        <f t="shared" si="17"/>
        <v>0</v>
      </c>
      <c r="AF35" s="197">
        <f t="shared" si="18"/>
        <v>0</v>
      </c>
      <c r="AG35" s="100">
        <f t="shared" si="19"/>
        <v>0</v>
      </c>
      <c r="AH35" s="101">
        <f t="shared" si="20"/>
        <v>0</v>
      </c>
      <c r="AI35" s="136">
        <f>SUM(AI36:AI37)</f>
        <v>0</v>
      </c>
      <c r="AJ35" s="102">
        <f>SUM(AJ36:AJ37)</f>
        <v>0</v>
      </c>
      <c r="AK35" s="102">
        <v>0</v>
      </c>
      <c r="AL35" s="102">
        <f t="shared" ref="AL35:BB35" si="71">SUM(AL36:AL37)</f>
        <v>0</v>
      </c>
      <c r="AM35" s="137">
        <f t="shared" si="71"/>
        <v>0</v>
      </c>
      <c r="AN35" s="102">
        <f t="shared" si="71"/>
        <v>0</v>
      </c>
      <c r="AO35" s="102">
        <f t="shared" si="71"/>
        <v>0</v>
      </c>
      <c r="AP35" s="102">
        <f t="shared" si="71"/>
        <v>0</v>
      </c>
      <c r="AQ35" s="102">
        <f t="shared" si="71"/>
        <v>0</v>
      </c>
      <c r="AR35" s="103">
        <f t="shared" si="71"/>
        <v>0</v>
      </c>
      <c r="AS35" s="136">
        <f t="shared" si="71"/>
        <v>0</v>
      </c>
      <c r="AT35" s="102">
        <f t="shared" si="71"/>
        <v>0</v>
      </c>
      <c r="AU35" s="41">
        <v>0</v>
      </c>
      <c r="AV35" s="102">
        <f t="shared" si="71"/>
        <v>0</v>
      </c>
      <c r="AW35" s="137">
        <f t="shared" si="71"/>
        <v>0</v>
      </c>
      <c r="AX35" s="102">
        <f t="shared" si="71"/>
        <v>0</v>
      </c>
      <c r="AY35" s="102">
        <f t="shared" si="71"/>
        <v>0</v>
      </c>
      <c r="AZ35" s="102">
        <f t="shared" si="71"/>
        <v>0</v>
      </c>
      <c r="BA35" s="102">
        <f t="shared" si="71"/>
        <v>0</v>
      </c>
      <c r="BB35" s="103">
        <f t="shared" si="71"/>
        <v>0</v>
      </c>
      <c r="BC35" s="178" t="s">
        <v>194</v>
      </c>
      <c r="BD35" s="178" t="s">
        <v>194</v>
      </c>
      <c r="BE35" s="178" t="s">
        <v>194</v>
      </c>
      <c r="BF35" s="178" t="s">
        <v>194</v>
      </c>
      <c r="BG35" s="178" t="s">
        <v>194</v>
      </c>
      <c r="BH35" s="77" t="s">
        <v>194</v>
      </c>
    </row>
    <row r="36" spans="1:87" ht="73.5" hidden="1" customHeight="1" outlineLevel="1" x14ac:dyDescent="0.25">
      <c r="A36" s="182" t="s">
        <v>109</v>
      </c>
      <c r="B36" s="17" t="s">
        <v>110</v>
      </c>
      <c r="C36" s="16" t="s">
        <v>82</v>
      </c>
      <c r="D36" s="179" t="s">
        <v>194</v>
      </c>
      <c r="E36" s="83">
        <f t="shared" si="8"/>
        <v>0</v>
      </c>
      <c r="F36" s="62">
        <f t="shared" si="9"/>
        <v>0</v>
      </c>
      <c r="G36" s="62">
        <f t="shared" si="10"/>
        <v>0</v>
      </c>
      <c r="H36" s="62">
        <f t="shared" si="11"/>
        <v>0</v>
      </c>
      <c r="I36" s="84">
        <f t="shared" si="12"/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57">
        <v>0</v>
      </c>
      <c r="AD36" s="83">
        <f t="shared" si="16"/>
        <v>0</v>
      </c>
      <c r="AE36" s="62">
        <f t="shared" si="17"/>
        <v>0</v>
      </c>
      <c r="AF36" s="196">
        <f t="shared" si="18"/>
        <v>0</v>
      </c>
      <c r="AG36" s="62">
        <f t="shared" si="19"/>
        <v>0</v>
      </c>
      <c r="AH36" s="84">
        <f t="shared" si="20"/>
        <v>0</v>
      </c>
      <c r="AI36" s="138">
        <v>0</v>
      </c>
      <c r="AJ36" s="48">
        <v>0</v>
      </c>
      <c r="AK36" s="48">
        <v>0</v>
      </c>
      <c r="AL36" s="48">
        <v>0</v>
      </c>
      <c r="AM36" s="139">
        <v>0</v>
      </c>
      <c r="AN36" s="47">
        <v>0</v>
      </c>
      <c r="AO36" s="48">
        <v>0</v>
      </c>
      <c r="AP36" s="89">
        <v>0</v>
      </c>
      <c r="AQ36" s="48">
        <v>0</v>
      </c>
      <c r="AR36" s="57">
        <v>0</v>
      </c>
      <c r="AS36" s="138">
        <v>0</v>
      </c>
      <c r="AT36" s="48">
        <v>0</v>
      </c>
      <c r="AU36" s="87">
        <v>0</v>
      </c>
      <c r="AV36" s="48">
        <v>0</v>
      </c>
      <c r="AW36" s="139">
        <v>0</v>
      </c>
      <c r="AX36" s="47">
        <v>0</v>
      </c>
      <c r="AY36" s="48">
        <v>0</v>
      </c>
      <c r="AZ36" s="48">
        <v>0</v>
      </c>
      <c r="BA36" s="48">
        <v>0</v>
      </c>
      <c r="BB36" s="57">
        <v>0</v>
      </c>
      <c r="BC36" s="178" t="s">
        <v>194</v>
      </c>
      <c r="BD36" s="178" t="s">
        <v>194</v>
      </c>
      <c r="BE36" s="178" t="s">
        <v>194</v>
      </c>
      <c r="BF36" s="178" t="s">
        <v>194</v>
      </c>
      <c r="BG36" s="178" t="s">
        <v>194</v>
      </c>
      <c r="BH36" s="77" t="s">
        <v>194</v>
      </c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</row>
    <row r="37" spans="1:87" ht="56.25" hidden="1" customHeight="1" outlineLevel="1" x14ac:dyDescent="0.25">
      <c r="A37" s="182" t="s">
        <v>111</v>
      </c>
      <c r="B37" s="17" t="s">
        <v>112</v>
      </c>
      <c r="C37" s="16" t="s">
        <v>82</v>
      </c>
      <c r="D37" s="179" t="s">
        <v>194</v>
      </c>
      <c r="E37" s="83">
        <f t="shared" si="8"/>
        <v>0</v>
      </c>
      <c r="F37" s="62">
        <f t="shared" si="9"/>
        <v>0</v>
      </c>
      <c r="G37" s="62">
        <f t="shared" si="10"/>
        <v>0</v>
      </c>
      <c r="H37" s="62">
        <f t="shared" si="11"/>
        <v>0</v>
      </c>
      <c r="I37" s="84">
        <f t="shared" si="12"/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57">
        <v>0</v>
      </c>
      <c r="AD37" s="83">
        <f t="shared" si="16"/>
        <v>0</v>
      </c>
      <c r="AE37" s="62">
        <f t="shared" si="17"/>
        <v>0</v>
      </c>
      <c r="AF37" s="196">
        <f t="shared" si="18"/>
        <v>0</v>
      </c>
      <c r="AG37" s="62">
        <f t="shared" si="19"/>
        <v>0</v>
      </c>
      <c r="AH37" s="84">
        <f t="shared" si="20"/>
        <v>0</v>
      </c>
      <c r="AI37" s="138">
        <v>0</v>
      </c>
      <c r="AJ37" s="48">
        <v>0</v>
      </c>
      <c r="AK37" s="48">
        <v>0</v>
      </c>
      <c r="AL37" s="48">
        <v>0</v>
      </c>
      <c r="AM37" s="139">
        <v>0</v>
      </c>
      <c r="AN37" s="47">
        <v>0</v>
      </c>
      <c r="AO37" s="48">
        <v>0</v>
      </c>
      <c r="AP37" s="89">
        <v>0</v>
      </c>
      <c r="AQ37" s="48">
        <v>0</v>
      </c>
      <c r="AR37" s="57">
        <v>0</v>
      </c>
      <c r="AS37" s="138">
        <v>0</v>
      </c>
      <c r="AT37" s="48">
        <v>0</v>
      </c>
      <c r="AU37" s="87">
        <v>0</v>
      </c>
      <c r="AV37" s="48">
        <v>0</v>
      </c>
      <c r="AW37" s="139">
        <v>0</v>
      </c>
      <c r="AX37" s="47">
        <v>0</v>
      </c>
      <c r="AY37" s="48">
        <v>0</v>
      </c>
      <c r="AZ37" s="48">
        <v>0</v>
      </c>
      <c r="BA37" s="48">
        <v>0</v>
      </c>
      <c r="BB37" s="57">
        <v>0</v>
      </c>
      <c r="BC37" s="178" t="s">
        <v>194</v>
      </c>
      <c r="BD37" s="178" t="s">
        <v>194</v>
      </c>
      <c r="BE37" s="178" t="s">
        <v>194</v>
      </c>
      <c r="BF37" s="178" t="s">
        <v>194</v>
      </c>
      <c r="BG37" s="178" t="s">
        <v>194</v>
      </c>
      <c r="BH37" s="77" t="s">
        <v>194</v>
      </c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</row>
    <row r="38" spans="1:87" s="104" customFormat="1" ht="37.5" customHeight="1" collapsed="1" x14ac:dyDescent="0.25">
      <c r="A38" s="187" t="s">
        <v>113</v>
      </c>
      <c r="B38" s="32" t="s">
        <v>114</v>
      </c>
      <c r="C38" s="31" t="s">
        <v>82</v>
      </c>
      <c r="D38" s="179" t="s">
        <v>194</v>
      </c>
      <c r="E38" s="99">
        <f t="shared" si="8"/>
        <v>0</v>
      </c>
      <c r="F38" s="100">
        <f t="shared" si="9"/>
        <v>0</v>
      </c>
      <c r="G38" s="100">
        <f t="shared" si="10"/>
        <v>0</v>
      </c>
      <c r="H38" s="100">
        <f t="shared" si="11"/>
        <v>0</v>
      </c>
      <c r="I38" s="101">
        <f t="shared" si="12"/>
        <v>0</v>
      </c>
      <c r="J38" s="102">
        <f t="shared" ref="J38:M38" si="72">J39+J43</f>
        <v>0</v>
      </c>
      <c r="K38" s="102">
        <f>K39+K43</f>
        <v>0</v>
      </c>
      <c r="L38" s="102">
        <f t="shared" si="72"/>
        <v>0</v>
      </c>
      <c r="M38" s="102">
        <f t="shared" si="72"/>
        <v>0</v>
      </c>
      <c r="N38" s="102">
        <f t="shared" ref="N38:AM38" si="73">N39+N43</f>
        <v>0</v>
      </c>
      <c r="O38" s="102">
        <f t="shared" si="73"/>
        <v>0</v>
      </c>
      <c r="P38" s="102">
        <f t="shared" si="73"/>
        <v>0</v>
      </c>
      <c r="Q38" s="102">
        <f t="shared" si="73"/>
        <v>0</v>
      </c>
      <c r="R38" s="102">
        <f t="shared" si="73"/>
        <v>0</v>
      </c>
      <c r="S38" s="102">
        <f t="shared" si="73"/>
        <v>0</v>
      </c>
      <c r="T38" s="102">
        <f t="shared" si="73"/>
        <v>0</v>
      </c>
      <c r="U38" s="102">
        <f t="shared" si="73"/>
        <v>0</v>
      </c>
      <c r="V38" s="102">
        <f t="shared" si="73"/>
        <v>0</v>
      </c>
      <c r="W38" s="102">
        <f t="shared" si="73"/>
        <v>0</v>
      </c>
      <c r="X38" s="102">
        <f t="shared" si="73"/>
        <v>0</v>
      </c>
      <c r="Y38" s="102">
        <f t="shared" ref="Y38" si="74">Y39+Y43</f>
        <v>0</v>
      </c>
      <c r="Z38" s="102">
        <f t="shared" si="73"/>
        <v>0</v>
      </c>
      <c r="AA38" s="102">
        <f t="shared" si="73"/>
        <v>0</v>
      </c>
      <c r="AB38" s="102">
        <f t="shared" si="73"/>
        <v>0</v>
      </c>
      <c r="AC38" s="103">
        <f t="shared" si="73"/>
        <v>0</v>
      </c>
      <c r="AD38" s="99">
        <f t="shared" si="16"/>
        <v>0</v>
      </c>
      <c r="AE38" s="100">
        <f t="shared" si="17"/>
        <v>0</v>
      </c>
      <c r="AF38" s="197">
        <f t="shared" si="18"/>
        <v>0</v>
      </c>
      <c r="AG38" s="100">
        <f t="shared" si="19"/>
        <v>0</v>
      </c>
      <c r="AH38" s="101">
        <f t="shared" si="20"/>
        <v>0</v>
      </c>
      <c r="AI38" s="136">
        <f t="shared" si="73"/>
        <v>0</v>
      </c>
      <c r="AJ38" s="102">
        <f t="shared" si="73"/>
        <v>0</v>
      </c>
      <c r="AK38" s="102">
        <v>0</v>
      </c>
      <c r="AL38" s="102">
        <f t="shared" si="73"/>
        <v>0</v>
      </c>
      <c r="AM38" s="137">
        <f t="shared" si="73"/>
        <v>0</v>
      </c>
      <c r="AN38" s="102">
        <f t="shared" ref="AN38:AW38" si="75">AN39+AN43</f>
        <v>0</v>
      </c>
      <c r="AO38" s="102">
        <f t="shared" si="75"/>
        <v>0</v>
      </c>
      <c r="AP38" s="102">
        <f t="shared" si="75"/>
        <v>0</v>
      </c>
      <c r="AQ38" s="102">
        <f t="shared" si="75"/>
        <v>0</v>
      </c>
      <c r="AR38" s="103">
        <f t="shared" si="75"/>
        <v>0</v>
      </c>
      <c r="AS38" s="136">
        <f t="shared" si="75"/>
        <v>0</v>
      </c>
      <c r="AT38" s="102">
        <f t="shared" si="75"/>
        <v>0</v>
      </c>
      <c r="AU38" s="41">
        <v>0</v>
      </c>
      <c r="AV38" s="102">
        <f t="shared" ref="AV38" si="76">AV39+AV43</f>
        <v>0</v>
      </c>
      <c r="AW38" s="137">
        <f t="shared" si="75"/>
        <v>0</v>
      </c>
      <c r="AX38" s="102">
        <f t="shared" ref="AX38:BB38" si="77">AX39+AX43</f>
        <v>0</v>
      </c>
      <c r="AY38" s="102">
        <f t="shared" si="77"/>
        <v>0</v>
      </c>
      <c r="AZ38" s="102">
        <f t="shared" si="77"/>
        <v>0</v>
      </c>
      <c r="BA38" s="102">
        <f t="shared" si="77"/>
        <v>0</v>
      </c>
      <c r="BB38" s="102">
        <f t="shared" si="77"/>
        <v>0</v>
      </c>
      <c r="BC38" s="178" t="s">
        <v>194</v>
      </c>
      <c r="BD38" s="178" t="s">
        <v>194</v>
      </c>
      <c r="BE38" s="178" t="s">
        <v>194</v>
      </c>
      <c r="BF38" s="178" t="s">
        <v>194</v>
      </c>
      <c r="BG38" s="178" t="s">
        <v>194</v>
      </c>
      <c r="BH38" s="77" t="s">
        <v>194</v>
      </c>
    </row>
    <row r="39" spans="1:87" s="104" customFormat="1" ht="52.5" hidden="1" customHeight="1" outlineLevel="1" x14ac:dyDescent="0.25">
      <c r="A39" s="187" t="s">
        <v>115</v>
      </c>
      <c r="B39" s="32" t="s">
        <v>116</v>
      </c>
      <c r="C39" s="31" t="s">
        <v>82</v>
      </c>
      <c r="D39" s="179" t="s">
        <v>194</v>
      </c>
      <c r="E39" s="99">
        <f t="shared" si="8"/>
        <v>0</v>
      </c>
      <c r="F39" s="100">
        <f t="shared" si="9"/>
        <v>0</v>
      </c>
      <c r="G39" s="100">
        <f t="shared" si="10"/>
        <v>0</v>
      </c>
      <c r="H39" s="100">
        <f t="shared" si="11"/>
        <v>0</v>
      </c>
      <c r="I39" s="101">
        <f t="shared" si="12"/>
        <v>0</v>
      </c>
      <c r="J39" s="105">
        <f t="shared" ref="J39" si="78">SUM(J40:J42)</f>
        <v>0</v>
      </c>
      <c r="K39" s="105">
        <f>SUM(K40:K42)</f>
        <v>0</v>
      </c>
      <c r="L39" s="105">
        <f t="shared" ref="L39" si="79">SUM(L40:L42)</f>
        <v>0</v>
      </c>
      <c r="M39" s="105">
        <f t="shared" ref="M39" si="80">SUM(M40:M42)</f>
        <v>0</v>
      </c>
      <c r="N39" s="105">
        <f t="shared" ref="N39" si="81">SUM(N40:N42)</f>
        <v>0</v>
      </c>
      <c r="O39" s="105">
        <f t="shared" ref="O39" si="82">SUM(O40:O42)</f>
        <v>0</v>
      </c>
      <c r="P39" s="105">
        <f t="shared" ref="P39" si="83">SUM(P40:P42)</f>
        <v>0</v>
      </c>
      <c r="Q39" s="105">
        <f t="shared" ref="Q39:R39" si="84">SUM(Q40:Q42)</f>
        <v>0</v>
      </c>
      <c r="R39" s="105">
        <f t="shared" si="84"/>
        <v>0</v>
      </c>
      <c r="S39" s="105">
        <f t="shared" ref="S39" si="85">SUM(S40:S42)</f>
        <v>0</v>
      </c>
      <c r="T39" s="105">
        <f t="shared" ref="T39:U39" si="86">SUM(T40:T42)</f>
        <v>0</v>
      </c>
      <c r="U39" s="105">
        <f t="shared" si="86"/>
        <v>0</v>
      </c>
      <c r="V39" s="105">
        <f t="shared" ref="V39" si="87">SUM(V40:V42)</f>
        <v>0</v>
      </c>
      <c r="W39" s="105">
        <f t="shared" ref="W39:Y39" si="88">SUM(W40:W42)</f>
        <v>0</v>
      </c>
      <c r="X39" s="105">
        <f t="shared" si="88"/>
        <v>0</v>
      </c>
      <c r="Y39" s="105">
        <f t="shared" si="88"/>
        <v>0</v>
      </c>
      <c r="Z39" s="105">
        <f t="shared" ref="Z39" si="89">SUM(Z40:Z42)</f>
        <v>0</v>
      </c>
      <c r="AA39" s="102">
        <f t="shared" ref="AA39" si="90">SUM(AA40:AA42)</f>
        <v>0</v>
      </c>
      <c r="AB39" s="105">
        <f t="shared" ref="AB39" si="91">SUM(AB40:AB42)</f>
        <v>0</v>
      </c>
      <c r="AC39" s="105">
        <f t="shared" ref="AC39" si="92">SUM(AC40:AC42)</f>
        <v>0</v>
      </c>
      <c r="AD39" s="99">
        <f t="shared" si="16"/>
        <v>0</v>
      </c>
      <c r="AE39" s="100">
        <f t="shared" si="17"/>
        <v>0</v>
      </c>
      <c r="AF39" s="197">
        <f t="shared" si="18"/>
        <v>0</v>
      </c>
      <c r="AG39" s="100">
        <f t="shared" si="19"/>
        <v>0</v>
      </c>
      <c r="AH39" s="101">
        <f t="shared" si="20"/>
        <v>0</v>
      </c>
      <c r="AI39" s="136">
        <f t="shared" ref="AI39" si="93">SUM(AI40:AI42)</f>
        <v>0</v>
      </c>
      <c r="AJ39" s="105">
        <f>SUM(AJ40:AJ42)</f>
        <v>0</v>
      </c>
      <c r="AK39" s="105">
        <v>0</v>
      </c>
      <c r="AL39" s="105">
        <f t="shared" ref="AL39" si="94">SUM(AL40:AL42)</f>
        <v>0</v>
      </c>
      <c r="AM39" s="140">
        <f t="shared" ref="AM39" si="95">SUM(AM40:AM42)</f>
        <v>0</v>
      </c>
      <c r="AN39" s="102">
        <f t="shared" ref="AN39" si="96">SUM(AN40:AN42)</f>
        <v>0</v>
      </c>
      <c r="AO39" s="105">
        <f t="shared" ref="AO39" si="97">SUM(AO40:AO42)</f>
        <v>0</v>
      </c>
      <c r="AP39" s="102">
        <f t="shared" ref="AP39" si="98">SUM(AP40:AP42)</f>
        <v>0</v>
      </c>
      <c r="AQ39" s="105">
        <f t="shared" ref="AQ39" si="99">SUM(AQ40:AQ42)</f>
        <v>0</v>
      </c>
      <c r="AR39" s="106">
        <f t="shared" ref="AR39" si="100">SUM(AR40:AR42)</f>
        <v>0</v>
      </c>
      <c r="AS39" s="136">
        <f t="shared" ref="AS39" si="101">SUM(AS40:AS42)</f>
        <v>0</v>
      </c>
      <c r="AT39" s="105">
        <f t="shared" ref="AT39:AV39" si="102">SUM(AT40:AT42)</f>
        <v>0</v>
      </c>
      <c r="AU39" s="87">
        <v>0</v>
      </c>
      <c r="AV39" s="105">
        <f t="shared" si="102"/>
        <v>0</v>
      </c>
      <c r="AW39" s="140">
        <f t="shared" ref="AW39" si="103">SUM(AW40:AW42)</f>
        <v>0</v>
      </c>
      <c r="AX39" s="102">
        <f t="shared" ref="AX39" si="104">SUM(AX40:AX42)</f>
        <v>0</v>
      </c>
      <c r="AY39" s="105">
        <f t="shared" ref="AY39" si="105">SUM(AY40:AY42)</f>
        <v>0</v>
      </c>
      <c r="AZ39" s="105">
        <f t="shared" ref="AZ39" si="106">SUM(AZ40:AZ42)</f>
        <v>0</v>
      </c>
      <c r="BA39" s="105">
        <f t="shared" ref="BA39" si="107">SUM(BA40:BA42)</f>
        <v>0</v>
      </c>
      <c r="BB39" s="105">
        <f t="shared" ref="BB39" si="108">SUM(BB40:BB42)</f>
        <v>0</v>
      </c>
      <c r="BC39" s="178" t="s">
        <v>194</v>
      </c>
      <c r="BD39" s="178" t="s">
        <v>194</v>
      </c>
      <c r="BE39" s="178" t="s">
        <v>194</v>
      </c>
      <c r="BF39" s="178" t="s">
        <v>194</v>
      </c>
      <c r="BG39" s="178" t="s">
        <v>194</v>
      </c>
      <c r="BH39" s="77" t="s">
        <v>194</v>
      </c>
    </row>
    <row r="40" spans="1:87" s="104" customFormat="1" ht="125.25" hidden="1" customHeight="1" outlineLevel="1" x14ac:dyDescent="0.25">
      <c r="A40" s="187" t="s">
        <v>117</v>
      </c>
      <c r="B40" s="32" t="s">
        <v>118</v>
      </c>
      <c r="C40" s="31" t="s">
        <v>82</v>
      </c>
      <c r="D40" s="179" t="s">
        <v>194</v>
      </c>
      <c r="E40" s="99">
        <f t="shared" si="8"/>
        <v>0</v>
      </c>
      <c r="F40" s="100">
        <f t="shared" si="9"/>
        <v>0</v>
      </c>
      <c r="G40" s="100">
        <f t="shared" si="10"/>
        <v>0</v>
      </c>
      <c r="H40" s="100">
        <f t="shared" si="11"/>
        <v>0</v>
      </c>
      <c r="I40" s="101">
        <f t="shared" si="12"/>
        <v>0</v>
      </c>
      <c r="J40" s="105">
        <v>0</v>
      </c>
      <c r="K40" s="105">
        <v>0</v>
      </c>
      <c r="L40" s="105">
        <v>0</v>
      </c>
      <c r="M40" s="105">
        <v>0</v>
      </c>
      <c r="N40" s="105">
        <v>0</v>
      </c>
      <c r="O40" s="105">
        <v>0</v>
      </c>
      <c r="P40" s="105">
        <v>0</v>
      </c>
      <c r="Q40" s="105">
        <v>0</v>
      </c>
      <c r="R40" s="105">
        <v>0</v>
      </c>
      <c r="S40" s="105">
        <v>0</v>
      </c>
      <c r="T40" s="105">
        <v>0</v>
      </c>
      <c r="U40" s="105">
        <v>0</v>
      </c>
      <c r="V40" s="105">
        <v>0</v>
      </c>
      <c r="W40" s="105">
        <v>0</v>
      </c>
      <c r="X40" s="105">
        <v>0</v>
      </c>
      <c r="Y40" s="105">
        <v>0</v>
      </c>
      <c r="Z40" s="105">
        <v>0</v>
      </c>
      <c r="AA40" s="105">
        <v>0</v>
      </c>
      <c r="AB40" s="105">
        <v>0</v>
      </c>
      <c r="AC40" s="106">
        <v>0</v>
      </c>
      <c r="AD40" s="99">
        <f t="shared" si="16"/>
        <v>0</v>
      </c>
      <c r="AE40" s="100">
        <f t="shared" si="17"/>
        <v>0</v>
      </c>
      <c r="AF40" s="197">
        <f t="shared" si="18"/>
        <v>0</v>
      </c>
      <c r="AG40" s="100">
        <f t="shared" si="19"/>
        <v>0</v>
      </c>
      <c r="AH40" s="101">
        <f t="shared" si="20"/>
        <v>0</v>
      </c>
      <c r="AI40" s="136">
        <v>0</v>
      </c>
      <c r="AJ40" s="105">
        <v>0</v>
      </c>
      <c r="AK40" s="105">
        <v>0</v>
      </c>
      <c r="AL40" s="105">
        <v>0</v>
      </c>
      <c r="AM40" s="140">
        <v>0</v>
      </c>
      <c r="AN40" s="102">
        <v>0</v>
      </c>
      <c r="AO40" s="105">
        <v>0</v>
      </c>
      <c r="AP40" s="102">
        <v>0</v>
      </c>
      <c r="AQ40" s="105">
        <v>0</v>
      </c>
      <c r="AR40" s="106">
        <v>0</v>
      </c>
      <c r="AS40" s="136">
        <v>0</v>
      </c>
      <c r="AT40" s="105">
        <v>0</v>
      </c>
      <c r="AU40" s="87">
        <v>0</v>
      </c>
      <c r="AV40" s="105">
        <v>0</v>
      </c>
      <c r="AW40" s="140">
        <v>0</v>
      </c>
      <c r="AX40" s="102">
        <v>0</v>
      </c>
      <c r="AY40" s="105">
        <v>0</v>
      </c>
      <c r="AZ40" s="105">
        <v>0</v>
      </c>
      <c r="BA40" s="105">
        <v>0</v>
      </c>
      <c r="BB40" s="106">
        <v>0</v>
      </c>
      <c r="BC40" s="178" t="s">
        <v>194</v>
      </c>
      <c r="BD40" s="178" t="s">
        <v>194</v>
      </c>
      <c r="BE40" s="178" t="s">
        <v>194</v>
      </c>
      <c r="BF40" s="178" t="s">
        <v>194</v>
      </c>
      <c r="BG40" s="178" t="s">
        <v>194</v>
      </c>
      <c r="BH40" s="77" t="s">
        <v>194</v>
      </c>
    </row>
    <row r="41" spans="1:87" s="104" customFormat="1" ht="105" hidden="1" customHeight="1" outlineLevel="1" x14ac:dyDescent="0.25">
      <c r="A41" s="187" t="s">
        <v>119</v>
      </c>
      <c r="B41" s="32" t="s">
        <v>120</v>
      </c>
      <c r="C41" s="31" t="s">
        <v>82</v>
      </c>
      <c r="D41" s="179" t="s">
        <v>194</v>
      </c>
      <c r="E41" s="99">
        <f t="shared" si="8"/>
        <v>0</v>
      </c>
      <c r="F41" s="100">
        <f t="shared" si="9"/>
        <v>0</v>
      </c>
      <c r="G41" s="100">
        <f t="shared" si="10"/>
        <v>0</v>
      </c>
      <c r="H41" s="100">
        <f t="shared" si="11"/>
        <v>0</v>
      </c>
      <c r="I41" s="101">
        <f t="shared" si="12"/>
        <v>0</v>
      </c>
      <c r="J41" s="105">
        <v>0</v>
      </c>
      <c r="K41" s="105">
        <v>0</v>
      </c>
      <c r="L41" s="105">
        <v>0</v>
      </c>
      <c r="M41" s="105">
        <v>0</v>
      </c>
      <c r="N41" s="105">
        <v>0</v>
      </c>
      <c r="O41" s="105">
        <v>0</v>
      </c>
      <c r="P41" s="105">
        <v>0</v>
      </c>
      <c r="Q41" s="105">
        <v>0</v>
      </c>
      <c r="R41" s="105">
        <v>0</v>
      </c>
      <c r="S41" s="105">
        <v>0</v>
      </c>
      <c r="T41" s="105">
        <v>0</v>
      </c>
      <c r="U41" s="105">
        <v>0</v>
      </c>
      <c r="V41" s="105">
        <v>0</v>
      </c>
      <c r="W41" s="105">
        <v>0</v>
      </c>
      <c r="X41" s="105">
        <v>0</v>
      </c>
      <c r="Y41" s="105">
        <v>0</v>
      </c>
      <c r="Z41" s="105">
        <v>0</v>
      </c>
      <c r="AA41" s="105">
        <v>0</v>
      </c>
      <c r="AB41" s="105">
        <v>0</v>
      </c>
      <c r="AC41" s="106">
        <v>0</v>
      </c>
      <c r="AD41" s="99">
        <f t="shared" si="16"/>
        <v>0</v>
      </c>
      <c r="AE41" s="100">
        <f t="shared" si="17"/>
        <v>0</v>
      </c>
      <c r="AF41" s="197">
        <f t="shared" si="18"/>
        <v>0</v>
      </c>
      <c r="AG41" s="100">
        <f t="shared" si="19"/>
        <v>0</v>
      </c>
      <c r="AH41" s="101">
        <f t="shared" si="20"/>
        <v>0</v>
      </c>
      <c r="AI41" s="136">
        <v>0</v>
      </c>
      <c r="AJ41" s="105">
        <v>0</v>
      </c>
      <c r="AK41" s="105">
        <v>0</v>
      </c>
      <c r="AL41" s="105">
        <v>0</v>
      </c>
      <c r="AM41" s="140">
        <v>0</v>
      </c>
      <c r="AN41" s="102">
        <v>0</v>
      </c>
      <c r="AO41" s="105">
        <v>0</v>
      </c>
      <c r="AP41" s="102">
        <v>0</v>
      </c>
      <c r="AQ41" s="105">
        <v>0</v>
      </c>
      <c r="AR41" s="106">
        <v>0</v>
      </c>
      <c r="AS41" s="136">
        <v>0</v>
      </c>
      <c r="AT41" s="105">
        <v>0</v>
      </c>
      <c r="AU41" s="87">
        <v>0</v>
      </c>
      <c r="AV41" s="105">
        <v>0</v>
      </c>
      <c r="AW41" s="140">
        <v>0</v>
      </c>
      <c r="AX41" s="102">
        <v>0</v>
      </c>
      <c r="AY41" s="105">
        <v>0</v>
      </c>
      <c r="AZ41" s="105">
        <v>0</v>
      </c>
      <c r="BA41" s="105">
        <v>0</v>
      </c>
      <c r="BB41" s="106">
        <v>0</v>
      </c>
      <c r="BC41" s="178" t="s">
        <v>194</v>
      </c>
      <c r="BD41" s="178" t="s">
        <v>194</v>
      </c>
      <c r="BE41" s="178" t="s">
        <v>194</v>
      </c>
      <c r="BF41" s="178" t="s">
        <v>194</v>
      </c>
      <c r="BG41" s="178" t="s">
        <v>194</v>
      </c>
      <c r="BH41" s="77" t="s">
        <v>194</v>
      </c>
    </row>
    <row r="42" spans="1:87" s="104" customFormat="1" ht="108" hidden="1" customHeight="1" outlineLevel="1" x14ac:dyDescent="0.25">
      <c r="A42" s="187" t="s">
        <v>121</v>
      </c>
      <c r="B42" s="32" t="s">
        <v>122</v>
      </c>
      <c r="C42" s="31" t="s">
        <v>82</v>
      </c>
      <c r="D42" s="179" t="s">
        <v>194</v>
      </c>
      <c r="E42" s="99">
        <f t="shared" si="8"/>
        <v>0</v>
      </c>
      <c r="F42" s="100">
        <f t="shared" si="9"/>
        <v>0</v>
      </c>
      <c r="G42" s="100">
        <f t="shared" si="10"/>
        <v>0</v>
      </c>
      <c r="H42" s="100">
        <f t="shared" si="11"/>
        <v>0</v>
      </c>
      <c r="I42" s="101">
        <f t="shared" si="12"/>
        <v>0</v>
      </c>
      <c r="J42" s="105">
        <v>0</v>
      </c>
      <c r="K42" s="105">
        <v>0</v>
      </c>
      <c r="L42" s="105">
        <v>0</v>
      </c>
      <c r="M42" s="105">
        <v>0</v>
      </c>
      <c r="N42" s="105">
        <v>0</v>
      </c>
      <c r="O42" s="105">
        <v>0</v>
      </c>
      <c r="P42" s="105">
        <v>0</v>
      </c>
      <c r="Q42" s="105">
        <v>0</v>
      </c>
      <c r="R42" s="105">
        <v>0</v>
      </c>
      <c r="S42" s="105">
        <v>0</v>
      </c>
      <c r="T42" s="105">
        <v>0</v>
      </c>
      <c r="U42" s="105">
        <v>0</v>
      </c>
      <c r="V42" s="105">
        <v>0</v>
      </c>
      <c r="W42" s="105">
        <v>0</v>
      </c>
      <c r="X42" s="105">
        <v>0</v>
      </c>
      <c r="Y42" s="105">
        <v>0</v>
      </c>
      <c r="Z42" s="105">
        <v>0</v>
      </c>
      <c r="AA42" s="105">
        <v>0</v>
      </c>
      <c r="AB42" s="105">
        <v>0</v>
      </c>
      <c r="AC42" s="106">
        <v>0</v>
      </c>
      <c r="AD42" s="99">
        <f t="shared" si="16"/>
        <v>0</v>
      </c>
      <c r="AE42" s="100">
        <f t="shared" si="17"/>
        <v>0</v>
      </c>
      <c r="AF42" s="197">
        <f t="shared" si="18"/>
        <v>0</v>
      </c>
      <c r="AG42" s="100">
        <f t="shared" si="19"/>
        <v>0</v>
      </c>
      <c r="AH42" s="101">
        <f t="shared" si="20"/>
        <v>0</v>
      </c>
      <c r="AI42" s="136">
        <v>0</v>
      </c>
      <c r="AJ42" s="105">
        <v>0</v>
      </c>
      <c r="AK42" s="105">
        <v>0</v>
      </c>
      <c r="AL42" s="105">
        <v>0</v>
      </c>
      <c r="AM42" s="140">
        <v>0</v>
      </c>
      <c r="AN42" s="102">
        <v>0</v>
      </c>
      <c r="AO42" s="105">
        <v>0</v>
      </c>
      <c r="AP42" s="102">
        <v>0</v>
      </c>
      <c r="AQ42" s="105">
        <v>0</v>
      </c>
      <c r="AR42" s="106">
        <v>0</v>
      </c>
      <c r="AS42" s="136">
        <v>0</v>
      </c>
      <c r="AT42" s="105">
        <v>0</v>
      </c>
      <c r="AU42" s="87">
        <v>0</v>
      </c>
      <c r="AV42" s="105">
        <v>0</v>
      </c>
      <c r="AW42" s="140">
        <v>0</v>
      </c>
      <c r="AX42" s="102">
        <v>0</v>
      </c>
      <c r="AY42" s="105">
        <v>0</v>
      </c>
      <c r="AZ42" s="105">
        <v>0</v>
      </c>
      <c r="BA42" s="105">
        <v>0</v>
      </c>
      <c r="BB42" s="106">
        <v>0</v>
      </c>
      <c r="BC42" s="178" t="s">
        <v>194</v>
      </c>
      <c r="BD42" s="178" t="s">
        <v>194</v>
      </c>
      <c r="BE42" s="178" t="s">
        <v>194</v>
      </c>
      <c r="BF42" s="178" t="s">
        <v>194</v>
      </c>
      <c r="BG42" s="178" t="s">
        <v>194</v>
      </c>
      <c r="BH42" s="77" t="s">
        <v>194</v>
      </c>
    </row>
    <row r="43" spans="1:87" s="104" customFormat="1" ht="25.5" hidden="1" outlineLevel="1" x14ac:dyDescent="0.25">
      <c r="A43" s="187" t="s">
        <v>123</v>
      </c>
      <c r="B43" s="32" t="s">
        <v>116</v>
      </c>
      <c r="C43" s="31" t="s">
        <v>82</v>
      </c>
      <c r="D43" s="179" t="s">
        <v>194</v>
      </c>
      <c r="E43" s="99">
        <f t="shared" si="8"/>
        <v>0</v>
      </c>
      <c r="F43" s="100">
        <f t="shared" si="9"/>
        <v>0</v>
      </c>
      <c r="G43" s="100">
        <f t="shared" si="10"/>
        <v>0</v>
      </c>
      <c r="H43" s="100">
        <f t="shared" si="11"/>
        <v>0</v>
      </c>
      <c r="I43" s="101">
        <f t="shared" si="12"/>
        <v>0</v>
      </c>
      <c r="J43" s="102">
        <f t="shared" ref="J43:O43" si="109">SUM(J44:J46)</f>
        <v>0</v>
      </c>
      <c r="K43" s="102">
        <f t="shared" si="109"/>
        <v>0</v>
      </c>
      <c r="L43" s="102">
        <f t="shared" si="109"/>
        <v>0</v>
      </c>
      <c r="M43" s="102">
        <f t="shared" si="109"/>
        <v>0</v>
      </c>
      <c r="N43" s="102">
        <f t="shared" si="109"/>
        <v>0</v>
      </c>
      <c r="O43" s="102">
        <f t="shared" si="109"/>
        <v>0</v>
      </c>
      <c r="P43" s="102">
        <f>SUM(P44:P46)</f>
        <v>0</v>
      </c>
      <c r="Q43" s="102">
        <f t="shared" ref="Q43:AM43" si="110">SUM(Q44:Q46)</f>
        <v>0</v>
      </c>
      <c r="R43" s="102">
        <f t="shared" si="110"/>
        <v>0</v>
      </c>
      <c r="S43" s="102">
        <f t="shared" si="110"/>
        <v>0</v>
      </c>
      <c r="T43" s="102">
        <f t="shared" si="110"/>
        <v>0</v>
      </c>
      <c r="U43" s="102">
        <f t="shared" si="110"/>
        <v>0</v>
      </c>
      <c r="V43" s="102">
        <f t="shared" si="110"/>
        <v>0</v>
      </c>
      <c r="W43" s="102">
        <f t="shared" si="110"/>
        <v>0</v>
      </c>
      <c r="X43" s="102">
        <f t="shared" si="110"/>
        <v>0</v>
      </c>
      <c r="Y43" s="102">
        <f t="shared" ref="Y43" si="111">SUM(Y44:Y46)</f>
        <v>0</v>
      </c>
      <c r="Z43" s="102">
        <f t="shared" si="110"/>
        <v>0</v>
      </c>
      <c r="AA43" s="102">
        <f t="shared" si="110"/>
        <v>0</v>
      </c>
      <c r="AB43" s="102">
        <f t="shared" si="110"/>
        <v>0</v>
      </c>
      <c r="AC43" s="103">
        <f t="shared" si="110"/>
        <v>0</v>
      </c>
      <c r="AD43" s="99">
        <f t="shared" si="16"/>
        <v>0</v>
      </c>
      <c r="AE43" s="100">
        <f t="shared" si="17"/>
        <v>0</v>
      </c>
      <c r="AF43" s="197">
        <f t="shared" si="18"/>
        <v>0</v>
      </c>
      <c r="AG43" s="100">
        <f t="shared" si="19"/>
        <v>0</v>
      </c>
      <c r="AH43" s="101">
        <f t="shared" si="20"/>
        <v>0</v>
      </c>
      <c r="AI43" s="136">
        <f t="shared" si="110"/>
        <v>0</v>
      </c>
      <c r="AJ43" s="102">
        <f t="shared" si="110"/>
        <v>0</v>
      </c>
      <c r="AK43" s="102">
        <v>0</v>
      </c>
      <c r="AL43" s="102">
        <f t="shared" si="110"/>
        <v>0</v>
      </c>
      <c r="AM43" s="137">
        <f t="shared" si="110"/>
        <v>0</v>
      </c>
      <c r="AN43" s="102">
        <f t="shared" ref="AN43:AW43" si="112">SUM(AN44:AN46)</f>
        <v>0</v>
      </c>
      <c r="AO43" s="102">
        <f t="shared" si="112"/>
        <v>0</v>
      </c>
      <c r="AP43" s="102">
        <f t="shared" si="112"/>
        <v>0</v>
      </c>
      <c r="AQ43" s="102">
        <f t="shared" si="112"/>
        <v>0</v>
      </c>
      <c r="AR43" s="103">
        <f t="shared" si="112"/>
        <v>0</v>
      </c>
      <c r="AS43" s="136">
        <f t="shared" si="112"/>
        <v>0</v>
      </c>
      <c r="AT43" s="102">
        <f t="shared" si="112"/>
        <v>0</v>
      </c>
      <c r="AU43" s="87">
        <v>0</v>
      </c>
      <c r="AV43" s="102">
        <f t="shared" ref="AV43" si="113">SUM(AV44:AV46)</f>
        <v>0</v>
      </c>
      <c r="AW43" s="137">
        <f t="shared" si="112"/>
        <v>0</v>
      </c>
      <c r="AX43" s="102">
        <f t="shared" ref="AX43:BB43" si="114">SUM(AX44:AX46)</f>
        <v>0</v>
      </c>
      <c r="AY43" s="102">
        <f t="shared" si="114"/>
        <v>0</v>
      </c>
      <c r="AZ43" s="102">
        <f t="shared" si="114"/>
        <v>0</v>
      </c>
      <c r="BA43" s="102">
        <f t="shared" si="114"/>
        <v>0</v>
      </c>
      <c r="BB43" s="102">
        <f t="shared" si="114"/>
        <v>0</v>
      </c>
      <c r="BC43" s="178" t="s">
        <v>194</v>
      </c>
      <c r="BD43" s="178" t="s">
        <v>194</v>
      </c>
      <c r="BE43" s="178" t="s">
        <v>194</v>
      </c>
      <c r="BF43" s="178" t="s">
        <v>194</v>
      </c>
      <c r="BG43" s="178" t="s">
        <v>194</v>
      </c>
      <c r="BH43" s="77" t="s">
        <v>194</v>
      </c>
    </row>
    <row r="44" spans="1:87" s="104" customFormat="1" ht="122.25" hidden="1" customHeight="1" outlineLevel="1" x14ac:dyDescent="0.25">
      <c r="A44" s="187" t="s">
        <v>124</v>
      </c>
      <c r="B44" s="32" t="s">
        <v>118</v>
      </c>
      <c r="C44" s="31" t="s">
        <v>82</v>
      </c>
      <c r="D44" s="179" t="s">
        <v>194</v>
      </c>
      <c r="E44" s="99">
        <f t="shared" si="8"/>
        <v>0</v>
      </c>
      <c r="F44" s="100">
        <f t="shared" si="9"/>
        <v>0</v>
      </c>
      <c r="G44" s="100">
        <f t="shared" si="10"/>
        <v>0</v>
      </c>
      <c r="H44" s="100">
        <f t="shared" si="11"/>
        <v>0</v>
      </c>
      <c r="I44" s="101">
        <f t="shared" si="12"/>
        <v>0</v>
      </c>
      <c r="J44" s="105">
        <v>0</v>
      </c>
      <c r="K44" s="105">
        <v>0</v>
      </c>
      <c r="L44" s="105">
        <v>0</v>
      </c>
      <c r="M44" s="105">
        <v>0</v>
      </c>
      <c r="N44" s="105">
        <v>0</v>
      </c>
      <c r="O44" s="105">
        <v>0</v>
      </c>
      <c r="P44" s="105">
        <v>0</v>
      </c>
      <c r="Q44" s="105">
        <v>0</v>
      </c>
      <c r="R44" s="105">
        <v>0</v>
      </c>
      <c r="S44" s="105">
        <v>0</v>
      </c>
      <c r="T44" s="105">
        <v>0</v>
      </c>
      <c r="U44" s="105">
        <v>0</v>
      </c>
      <c r="V44" s="105">
        <v>0</v>
      </c>
      <c r="W44" s="105">
        <v>0</v>
      </c>
      <c r="X44" s="105">
        <v>0</v>
      </c>
      <c r="Y44" s="105">
        <v>0</v>
      </c>
      <c r="Z44" s="105">
        <v>0</v>
      </c>
      <c r="AA44" s="105">
        <v>0</v>
      </c>
      <c r="AB44" s="105">
        <v>0</v>
      </c>
      <c r="AC44" s="106">
        <v>0</v>
      </c>
      <c r="AD44" s="99">
        <f t="shared" si="16"/>
        <v>0</v>
      </c>
      <c r="AE44" s="100">
        <f t="shared" si="17"/>
        <v>0</v>
      </c>
      <c r="AF44" s="197">
        <f t="shared" si="18"/>
        <v>0</v>
      </c>
      <c r="AG44" s="100">
        <f t="shared" si="19"/>
        <v>0</v>
      </c>
      <c r="AH44" s="101">
        <f t="shared" si="20"/>
        <v>0</v>
      </c>
      <c r="AI44" s="136">
        <v>0</v>
      </c>
      <c r="AJ44" s="105">
        <v>0</v>
      </c>
      <c r="AK44" s="105">
        <v>0</v>
      </c>
      <c r="AL44" s="105">
        <v>0</v>
      </c>
      <c r="AM44" s="140">
        <v>0</v>
      </c>
      <c r="AN44" s="102">
        <v>0</v>
      </c>
      <c r="AO44" s="105">
        <v>0</v>
      </c>
      <c r="AP44" s="102">
        <v>0</v>
      </c>
      <c r="AQ44" s="105">
        <v>0</v>
      </c>
      <c r="AR44" s="106">
        <v>0</v>
      </c>
      <c r="AS44" s="136">
        <v>0</v>
      </c>
      <c r="AT44" s="105">
        <v>0</v>
      </c>
      <c r="AU44" s="87">
        <v>0</v>
      </c>
      <c r="AV44" s="105">
        <v>0</v>
      </c>
      <c r="AW44" s="140">
        <v>0</v>
      </c>
      <c r="AX44" s="102">
        <v>0</v>
      </c>
      <c r="AY44" s="105">
        <v>0</v>
      </c>
      <c r="AZ44" s="105">
        <v>0</v>
      </c>
      <c r="BA44" s="105">
        <v>0</v>
      </c>
      <c r="BB44" s="106">
        <v>0</v>
      </c>
      <c r="BC44" s="178" t="s">
        <v>194</v>
      </c>
      <c r="BD44" s="178" t="s">
        <v>194</v>
      </c>
      <c r="BE44" s="178" t="s">
        <v>194</v>
      </c>
      <c r="BF44" s="178" t="s">
        <v>194</v>
      </c>
      <c r="BG44" s="178" t="s">
        <v>194</v>
      </c>
      <c r="BH44" s="77" t="s">
        <v>194</v>
      </c>
    </row>
    <row r="45" spans="1:87" s="104" customFormat="1" ht="108.75" hidden="1" customHeight="1" outlineLevel="1" x14ac:dyDescent="0.25">
      <c r="A45" s="187" t="s">
        <v>125</v>
      </c>
      <c r="B45" s="32" t="s">
        <v>120</v>
      </c>
      <c r="C45" s="31" t="s">
        <v>82</v>
      </c>
      <c r="D45" s="179" t="s">
        <v>194</v>
      </c>
      <c r="E45" s="99">
        <f t="shared" si="8"/>
        <v>0</v>
      </c>
      <c r="F45" s="100">
        <f t="shared" si="9"/>
        <v>0</v>
      </c>
      <c r="G45" s="100">
        <f t="shared" si="10"/>
        <v>0</v>
      </c>
      <c r="H45" s="100">
        <f t="shared" si="11"/>
        <v>0</v>
      </c>
      <c r="I45" s="101">
        <f t="shared" si="12"/>
        <v>0</v>
      </c>
      <c r="J45" s="105">
        <v>0</v>
      </c>
      <c r="K45" s="105">
        <v>0</v>
      </c>
      <c r="L45" s="105">
        <v>0</v>
      </c>
      <c r="M45" s="105">
        <v>0</v>
      </c>
      <c r="N45" s="105">
        <v>0</v>
      </c>
      <c r="O45" s="105">
        <v>0</v>
      </c>
      <c r="P45" s="105">
        <v>0</v>
      </c>
      <c r="Q45" s="105">
        <v>0</v>
      </c>
      <c r="R45" s="105">
        <v>0</v>
      </c>
      <c r="S45" s="105">
        <v>0</v>
      </c>
      <c r="T45" s="105">
        <v>0</v>
      </c>
      <c r="U45" s="105">
        <v>0</v>
      </c>
      <c r="V45" s="105">
        <v>0</v>
      </c>
      <c r="W45" s="105">
        <v>0</v>
      </c>
      <c r="X45" s="105">
        <v>0</v>
      </c>
      <c r="Y45" s="105">
        <v>0</v>
      </c>
      <c r="Z45" s="105">
        <v>0</v>
      </c>
      <c r="AA45" s="105">
        <v>0</v>
      </c>
      <c r="AB45" s="105">
        <v>0</v>
      </c>
      <c r="AC45" s="106">
        <v>0</v>
      </c>
      <c r="AD45" s="99">
        <f t="shared" si="16"/>
        <v>0</v>
      </c>
      <c r="AE45" s="100">
        <f t="shared" si="17"/>
        <v>0</v>
      </c>
      <c r="AF45" s="197">
        <f t="shared" si="18"/>
        <v>0</v>
      </c>
      <c r="AG45" s="100">
        <f t="shared" si="19"/>
        <v>0</v>
      </c>
      <c r="AH45" s="101">
        <f t="shared" si="20"/>
        <v>0</v>
      </c>
      <c r="AI45" s="136">
        <v>0</v>
      </c>
      <c r="AJ45" s="105">
        <v>0</v>
      </c>
      <c r="AK45" s="105">
        <v>0</v>
      </c>
      <c r="AL45" s="105">
        <v>0</v>
      </c>
      <c r="AM45" s="140">
        <v>0</v>
      </c>
      <c r="AN45" s="102">
        <v>0</v>
      </c>
      <c r="AO45" s="105">
        <v>0</v>
      </c>
      <c r="AP45" s="102">
        <v>0</v>
      </c>
      <c r="AQ45" s="105">
        <v>0</v>
      </c>
      <c r="AR45" s="106">
        <v>0</v>
      </c>
      <c r="AS45" s="136">
        <v>0</v>
      </c>
      <c r="AT45" s="105">
        <v>0</v>
      </c>
      <c r="AU45" s="87">
        <v>0</v>
      </c>
      <c r="AV45" s="105">
        <v>0</v>
      </c>
      <c r="AW45" s="140">
        <v>0</v>
      </c>
      <c r="AX45" s="102">
        <v>0</v>
      </c>
      <c r="AY45" s="105">
        <v>0</v>
      </c>
      <c r="AZ45" s="105">
        <v>0</v>
      </c>
      <c r="BA45" s="105">
        <v>0</v>
      </c>
      <c r="BB45" s="106">
        <v>0</v>
      </c>
      <c r="BC45" s="178" t="s">
        <v>194</v>
      </c>
      <c r="BD45" s="178" t="s">
        <v>194</v>
      </c>
      <c r="BE45" s="178" t="s">
        <v>194</v>
      </c>
      <c r="BF45" s="178" t="s">
        <v>194</v>
      </c>
      <c r="BG45" s="178" t="s">
        <v>194</v>
      </c>
      <c r="BH45" s="77" t="s">
        <v>194</v>
      </c>
    </row>
    <row r="46" spans="1:87" s="104" customFormat="1" ht="106.5" hidden="1" customHeight="1" outlineLevel="1" x14ac:dyDescent="0.25">
      <c r="A46" s="187" t="s">
        <v>126</v>
      </c>
      <c r="B46" s="32" t="s">
        <v>127</v>
      </c>
      <c r="C46" s="31" t="s">
        <v>82</v>
      </c>
      <c r="D46" s="179" t="s">
        <v>194</v>
      </c>
      <c r="E46" s="99">
        <f t="shared" si="8"/>
        <v>0</v>
      </c>
      <c r="F46" s="100">
        <f t="shared" si="9"/>
        <v>0</v>
      </c>
      <c r="G46" s="100">
        <f t="shared" si="10"/>
        <v>0</v>
      </c>
      <c r="H46" s="100">
        <f t="shared" si="11"/>
        <v>0</v>
      </c>
      <c r="I46" s="101">
        <f t="shared" si="12"/>
        <v>0</v>
      </c>
      <c r="J46" s="105">
        <v>0</v>
      </c>
      <c r="K46" s="105">
        <v>0</v>
      </c>
      <c r="L46" s="105">
        <v>0</v>
      </c>
      <c r="M46" s="105">
        <v>0</v>
      </c>
      <c r="N46" s="105">
        <v>0</v>
      </c>
      <c r="O46" s="105">
        <v>0</v>
      </c>
      <c r="P46" s="105">
        <v>0</v>
      </c>
      <c r="Q46" s="105">
        <v>0</v>
      </c>
      <c r="R46" s="105">
        <v>0</v>
      </c>
      <c r="S46" s="105">
        <v>0</v>
      </c>
      <c r="T46" s="105">
        <v>0</v>
      </c>
      <c r="U46" s="105">
        <v>0</v>
      </c>
      <c r="V46" s="105">
        <v>0</v>
      </c>
      <c r="W46" s="105">
        <v>0</v>
      </c>
      <c r="X46" s="105">
        <v>0</v>
      </c>
      <c r="Y46" s="105">
        <v>0</v>
      </c>
      <c r="Z46" s="105">
        <v>0</v>
      </c>
      <c r="AA46" s="105">
        <v>0</v>
      </c>
      <c r="AB46" s="105">
        <v>0</v>
      </c>
      <c r="AC46" s="106">
        <v>0</v>
      </c>
      <c r="AD46" s="99">
        <f t="shared" si="16"/>
        <v>0</v>
      </c>
      <c r="AE46" s="100">
        <f t="shared" si="17"/>
        <v>0</v>
      </c>
      <c r="AF46" s="197">
        <f t="shared" si="18"/>
        <v>0</v>
      </c>
      <c r="AG46" s="100">
        <f t="shared" si="19"/>
        <v>0</v>
      </c>
      <c r="AH46" s="101">
        <f t="shared" si="20"/>
        <v>0</v>
      </c>
      <c r="AI46" s="136">
        <v>0</v>
      </c>
      <c r="AJ46" s="105">
        <v>0</v>
      </c>
      <c r="AK46" s="105">
        <v>0</v>
      </c>
      <c r="AL46" s="105">
        <v>0</v>
      </c>
      <c r="AM46" s="140">
        <v>0</v>
      </c>
      <c r="AN46" s="102">
        <v>0</v>
      </c>
      <c r="AO46" s="105">
        <v>0</v>
      </c>
      <c r="AP46" s="102">
        <v>0</v>
      </c>
      <c r="AQ46" s="105">
        <v>0</v>
      </c>
      <c r="AR46" s="106">
        <v>0</v>
      </c>
      <c r="AS46" s="136">
        <v>0</v>
      </c>
      <c r="AT46" s="105">
        <v>0</v>
      </c>
      <c r="AU46" s="87">
        <v>0</v>
      </c>
      <c r="AV46" s="105">
        <v>0</v>
      </c>
      <c r="AW46" s="140">
        <v>0</v>
      </c>
      <c r="AX46" s="102">
        <v>0</v>
      </c>
      <c r="AY46" s="105">
        <v>0</v>
      </c>
      <c r="AZ46" s="105">
        <v>0</v>
      </c>
      <c r="BA46" s="105">
        <v>0</v>
      </c>
      <c r="BB46" s="106">
        <v>0</v>
      </c>
      <c r="BC46" s="178" t="s">
        <v>194</v>
      </c>
      <c r="BD46" s="178" t="s">
        <v>194</v>
      </c>
      <c r="BE46" s="178" t="s">
        <v>194</v>
      </c>
      <c r="BF46" s="178" t="s">
        <v>194</v>
      </c>
      <c r="BG46" s="178" t="s">
        <v>194</v>
      </c>
      <c r="BH46" s="77" t="s">
        <v>194</v>
      </c>
    </row>
    <row r="47" spans="1:87" s="104" customFormat="1" ht="68.25" customHeight="1" collapsed="1" x14ac:dyDescent="0.25">
      <c r="A47" s="187" t="s">
        <v>128</v>
      </c>
      <c r="B47" s="32" t="s">
        <v>129</v>
      </c>
      <c r="C47" s="31" t="s">
        <v>82</v>
      </c>
      <c r="D47" s="179" t="s">
        <v>194</v>
      </c>
      <c r="E47" s="99">
        <f t="shared" si="8"/>
        <v>0</v>
      </c>
      <c r="F47" s="100">
        <f t="shared" si="9"/>
        <v>0</v>
      </c>
      <c r="G47" s="100">
        <f t="shared" si="10"/>
        <v>0</v>
      </c>
      <c r="H47" s="100">
        <f t="shared" si="11"/>
        <v>0</v>
      </c>
      <c r="I47" s="101">
        <f t="shared" si="12"/>
        <v>0</v>
      </c>
      <c r="J47" s="100">
        <f>SUM(J48:J49)</f>
        <v>0</v>
      </c>
      <c r="K47" s="100">
        <f>SUM(K48:K49)</f>
        <v>0</v>
      </c>
      <c r="L47" s="100">
        <f t="shared" ref="L47:AC47" si="115">SUM(L48:L49)</f>
        <v>0</v>
      </c>
      <c r="M47" s="100">
        <f t="shared" si="115"/>
        <v>0</v>
      </c>
      <c r="N47" s="100">
        <f t="shared" si="115"/>
        <v>0</v>
      </c>
      <c r="O47" s="100">
        <f t="shared" si="115"/>
        <v>0</v>
      </c>
      <c r="P47" s="100">
        <f t="shared" si="115"/>
        <v>0</v>
      </c>
      <c r="Q47" s="100">
        <f t="shared" si="115"/>
        <v>0</v>
      </c>
      <c r="R47" s="100">
        <f t="shared" si="115"/>
        <v>0</v>
      </c>
      <c r="S47" s="100">
        <f t="shared" si="115"/>
        <v>0</v>
      </c>
      <c r="T47" s="100">
        <f t="shared" si="115"/>
        <v>0</v>
      </c>
      <c r="U47" s="100">
        <f t="shared" si="115"/>
        <v>0</v>
      </c>
      <c r="V47" s="100">
        <f t="shared" si="115"/>
        <v>0</v>
      </c>
      <c r="W47" s="100">
        <f t="shared" si="115"/>
        <v>0</v>
      </c>
      <c r="X47" s="100">
        <f t="shared" si="115"/>
        <v>0</v>
      </c>
      <c r="Y47" s="100">
        <f t="shared" ref="Y47" si="116">SUM(Y48:Y49)</f>
        <v>0</v>
      </c>
      <c r="Z47" s="100">
        <f t="shared" si="115"/>
        <v>0</v>
      </c>
      <c r="AA47" s="105">
        <f t="shared" ref="AA47" si="117">SUM(AA48:AA49)</f>
        <v>0</v>
      </c>
      <c r="AB47" s="100">
        <f t="shared" si="115"/>
        <v>0</v>
      </c>
      <c r="AC47" s="100">
        <f t="shared" si="115"/>
        <v>0</v>
      </c>
      <c r="AD47" s="99">
        <f t="shared" si="16"/>
        <v>0</v>
      </c>
      <c r="AE47" s="100">
        <f t="shared" si="17"/>
        <v>0</v>
      </c>
      <c r="AF47" s="197">
        <f t="shared" si="18"/>
        <v>0</v>
      </c>
      <c r="AG47" s="100">
        <f t="shared" si="19"/>
        <v>0</v>
      </c>
      <c r="AH47" s="101">
        <f t="shared" si="20"/>
        <v>0</v>
      </c>
      <c r="AI47" s="141">
        <f>SUM(AI48:AI49)</f>
        <v>0</v>
      </c>
      <c r="AJ47" s="100">
        <f>SUM(AJ48:AJ49)</f>
        <v>0</v>
      </c>
      <c r="AK47" s="100">
        <v>0</v>
      </c>
      <c r="AL47" s="100">
        <f t="shared" ref="AL47" si="118">SUM(AL48:AL49)</f>
        <v>0</v>
      </c>
      <c r="AM47" s="142">
        <f t="shared" ref="AM47" si="119">SUM(AM48:AM49)</f>
        <v>0</v>
      </c>
      <c r="AN47" s="107">
        <f t="shared" ref="AN47" si="120">SUM(AN48:AN49)</f>
        <v>0</v>
      </c>
      <c r="AO47" s="100">
        <f t="shared" ref="AO47" si="121">SUM(AO48:AO49)</f>
        <v>0</v>
      </c>
      <c r="AP47" s="105">
        <f t="shared" ref="AP47" si="122">SUM(AP48:AP49)</f>
        <v>0</v>
      </c>
      <c r="AQ47" s="100">
        <f t="shared" ref="AQ47" si="123">SUM(AQ48:AQ49)</f>
        <v>0</v>
      </c>
      <c r="AR47" s="115">
        <f t="shared" ref="AR47" si="124">SUM(AR48:AR49)</f>
        <v>0</v>
      </c>
      <c r="AS47" s="141">
        <f t="shared" ref="AS47" si="125">SUM(AS48:AS49)</f>
        <v>0</v>
      </c>
      <c r="AT47" s="100">
        <f t="shared" ref="AT47:AV47" si="126">SUM(AT48:AT49)</f>
        <v>0</v>
      </c>
      <c r="AU47" s="41">
        <v>0</v>
      </c>
      <c r="AV47" s="100">
        <f t="shared" si="126"/>
        <v>0</v>
      </c>
      <c r="AW47" s="142">
        <f t="shared" ref="AW47" si="127">SUM(AW48:AW49)</f>
        <v>0</v>
      </c>
      <c r="AX47" s="107">
        <f t="shared" ref="AX47" si="128">SUM(AX48:AX49)</f>
        <v>0</v>
      </c>
      <c r="AY47" s="100">
        <f t="shared" ref="AY47" si="129">SUM(AY48:AY49)</f>
        <v>0</v>
      </c>
      <c r="AZ47" s="100">
        <f t="shared" ref="AZ47" si="130">SUM(AZ48:AZ49)</f>
        <v>0</v>
      </c>
      <c r="BA47" s="100">
        <f t="shared" ref="BA47" si="131">SUM(BA48:BA49)</f>
        <v>0</v>
      </c>
      <c r="BB47" s="100">
        <f t="shared" ref="BB47" si="132">SUM(BB48:BB49)</f>
        <v>0</v>
      </c>
      <c r="BC47" s="178" t="s">
        <v>194</v>
      </c>
      <c r="BD47" s="178" t="s">
        <v>194</v>
      </c>
      <c r="BE47" s="178" t="s">
        <v>194</v>
      </c>
      <c r="BF47" s="178" t="s">
        <v>194</v>
      </c>
      <c r="BG47" s="178" t="s">
        <v>194</v>
      </c>
      <c r="BH47" s="77" t="s">
        <v>194</v>
      </c>
    </row>
    <row r="48" spans="1:87" ht="81.75" hidden="1" customHeight="1" outlineLevel="1" x14ac:dyDescent="0.25">
      <c r="A48" s="182" t="s">
        <v>130</v>
      </c>
      <c r="B48" s="17" t="s">
        <v>131</v>
      </c>
      <c r="C48" s="16" t="s">
        <v>82</v>
      </c>
      <c r="D48" s="179" t="s">
        <v>194</v>
      </c>
      <c r="E48" s="83">
        <f t="shared" si="8"/>
        <v>0</v>
      </c>
      <c r="F48" s="62">
        <f t="shared" si="9"/>
        <v>0</v>
      </c>
      <c r="G48" s="62">
        <f t="shared" si="10"/>
        <v>0</v>
      </c>
      <c r="H48" s="62">
        <f t="shared" si="11"/>
        <v>0</v>
      </c>
      <c r="I48" s="84">
        <f t="shared" si="12"/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  <c r="R48" s="50">
        <v>0</v>
      </c>
      <c r="S48" s="50">
        <v>0</v>
      </c>
      <c r="T48" s="50">
        <v>0</v>
      </c>
      <c r="U48" s="50">
        <v>0</v>
      </c>
      <c r="V48" s="50">
        <v>0</v>
      </c>
      <c r="W48" s="50">
        <v>0</v>
      </c>
      <c r="X48" s="50">
        <v>0</v>
      </c>
      <c r="Y48" s="50">
        <v>0</v>
      </c>
      <c r="Z48" s="50">
        <v>0</v>
      </c>
      <c r="AA48" s="50">
        <v>0</v>
      </c>
      <c r="AB48" s="50">
        <v>0</v>
      </c>
      <c r="AC48" s="51">
        <v>0</v>
      </c>
      <c r="AD48" s="83">
        <f t="shared" si="16"/>
        <v>0</v>
      </c>
      <c r="AE48" s="62">
        <f t="shared" si="17"/>
        <v>0</v>
      </c>
      <c r="AF48" s="196">
        <f t="shared" si="18"/>
        <v>0</v>
      </c>
      <c r="AG48" s="62">
        <f t="shared" si="19"/>
        <v>0</v>
      </c>
      <c r="AH48" s="84">
        <f t="shared" si="20"/>
        <v>0</v>
      </c>
      <c r="AI48" s="143">
        <v>0</v>
      </c>
      <c r="AJ48" s="50">
        <v>0</v>
      </c>
      <c r="AK48" s="50">
        <v>0</v>
      </c>
      <c r="AL48" s="50">
        <v>0</v>
      </c>
      <c r="AM48" s="144">
        <v>0</v>
      </c>
      <c r="AN48" s="49">
        <v>0</v>
      </c>
      <c r="AO48" s="50">
        <v>0</v>
      </c>
      <c r="AP48" s="87">
        <v>0</v>
      </c>
      <c r="AQ48" s="50">
        <v>0</v>
      </c>
      <c r="AR48" s="51">
        <v>0</v>
      </c>
      <c r="AS48" s="143">
        <v>0</v>
      </c>
      <c r="AT48" s="50">
        <v>0</v>
      </c>
      <c r="AU48" s="87">
        <v>0</v>
      </c>
      <c r="AV48" s="50">
        <v>0</v>
      </c>
      <c r="AW48" s="144">
        <v>0</v>
      </c>
      <c r="AX48" s="49">
        <v>0</v>
      </c>
      <c r="AY48" s="50">
        <v>0</v>
      </c>
      <c r="AZ48" s="50">
        <v>0</v>
      </c>
      <c r="BA48" s="50">
        <v>0</v>
      </c>
      <c r="BB48" s="51">
        <v>0</v>
      </c>
      <c r="BC48" s="178" t="s">
        <v>194</v>
      </c>
      <c r="BD48" s="178" t="s">
        <v>194</v>
      </c>
      <c r="BE48" s="178" t="s">
        <v>194</v>
      </c>
      <c r="BF48" s="178" t="s">
        <v>194</v>
      </c>
      <c r="BG48" s="178" t="s">
        <v>194</v>
      </c>
      <c r="BH48" s="77" t="s">
        <v>194</v>
      </c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</row>
    <row r="49" spans="1:87" ht="81.75" hidden="1" customHeight="1" outlineLevel="1" x14ac:dyDescent="0.25">
      <c r="A49" s="182" t="s">
        <v>132</v>
      </c>
      <c r="B49" s="17" t="s">
        <v>133</v>
      </c>
      <c r="C49" s="16" t="s">
        <v>82</v>
      </c>
      <c r="D49" s="179" t="s">
        <v>194</v>
      </c>
      <c r="E49" s="83">
        <f t="shared" si="8"/>
        <v>0</v>
      </c>
      <c r="F49" s="62">
        <f t="shared" si="9"/>
        <v>0</v>
      </c>
      <c r="G49" s="62">
        <f t="shared" si="10"/>
        <v>0</v>
      </c>
      <c r="H49" s="62">
        <f t="shared" si="11"/>
        <v>0</v>
      </c>
      <c r="I49" s="84">
        <f t="shared" si="12"/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0">
        <v>0</v>
      </c>
      <c r="Q49" s="50">
        <v>0</v>
      </c>
      <c r="R49" s="50">
        <v>0</v>
      </c>
      <c r="S49" s="50">
        <v>0</v>
      </c>
      <c r="T49" s="50">
        <v>0</v>
      </c>
      <c r="U49" s="50">
        <v>0</v>
      </c>
      <c r="V49" s="50">
        <v>0</v>
      </c>
      <c r="W49" s="50">
        <v>0</v>
      </c>
      <c r="X49" s="50">
        <v>0</v>
      </c>
      <c r="Y49" s="50">
        <v>0</v>
      </c>
      <c r="Z49" s="50">
        <v>0</v>
      </c>
      <c r="AA49" s="50">
        <v>0</v>
      </c>
      <c r="AB49" s="50">
        <v>0</v>
      </c>
      <c r="AC49" s="51">
        <v>0</v>
      </c>
      <c r="AD49" s="83">
        <f t="shared" si="16"/>
        <v>0</v>
      </c>
      <c r="AE49" s="62">
        <f t="shared" si="17"/>
        <v>0</v>
      </c>
      <c r="AF49" s="196">
        <f t="shared" si="18"/>
        <v>0</v>
      </c>
      <c r="AG49" s="62">
        <f t="shared" si="19"/>
        <v>0</v>
      </c>
      <c r="AH49" s="84">
        <f t="shared" si="20"/>
        <v>0</v>
      </c>
      <c r="AI49" s="143">
        <v>0</v>
      </c>
      <c r="AJ49" s="50">
        <v>0</v>
      </c>
      <c r="AK49" s="50"/>
      <c r="AL49" s="50">
        <v>0</v>
      </c>
      <c r="AM49" s="144">
        <v>0</v>
      </c>
      <c r="AN49" s="49">
        <v>0</v>
      </c>
      <c r="AO49" s="50">
        <v>0</v>
      </c>
      <c r="AP49" s="87">
        <v>0</v>
      </c>
      <c r="AQ49" s="50">
        <v>0</v>
      </c>
      <c r="AR49" s="51">
        <v>0</v>
      </c>
      <c r="AS49" s="143">
        <v>0</v>
      </c>
      <c r="AT49" s="50">
        <v>0</v>
      </c>
      <c r="AU49" s="87">
        <v>0</v>
      </c>
      <c r="AV49" s="50">
        <v>0</v>
      </c>
      <c r="AW49" s="144">
        <v>0</v>
      </c>
      <c r="AX49" s="49">
        <v>0</v>
      </c>
      <c r="AY49" s="50">
        <v>0</v>
      </c>
      <c r="AZ49" s="50">
        <v>0</v>
      </c>
      <c r="BA49" s="50">
        <v>0</v>
      </c>
      <c r="BB49" s="51">
        <v>0</v>
      </c>
      <c r="BC49" s="178" t="s">
        <v>194</v>
      </c>
      <c r="BD49" s="178" t="s">
        <v>194</v>
      </c>
      <c r="BE49" s="178" t="s">
        <v>194</v>
      </c>
      <c r="BF49" s="178" t="s">
        <v>194</v>
      </c>
      <c r="BG49" s="178" t="s">
        <v>194</v>
      </c>
      <c r="BH49" s="77" t="s">
        <v>194</v>
      </c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</row>
    <row r="50" spans="1:87" ht="31.5" customHeight="1" collapsed="1" x14ac:dyDescent="0.25">
      <c r="A50" s="184" t="s">
        <v>134</v>
      </c>
      <c r="B50" s="20" t="s">
        <v>135</v>
      </c>
      <c r="C50" s="19" t="s">
        <v>82</v>
      </c>
      <c r="D50" s="179" t="s">
        <v>194</v>
      </c>
      <c r="E50" s="83">
        <f t="shared" si="8"/>
        <v>0.25</v>
      </c>
      <c r="F50" s="62">
        <f t="shared" si="9"/>
        <v>0</v>
      </c>
      <c r="G50" s="62">
        <f t="shared" si="10"/>
        <v>0</v>
      </c>
      <c r="H50" s="62">
        <f t="shared" si="11"/>
        <v>0</v>
      </c>
      <c r="I50" s="84">
        <f t="shared" si="12"/>
        <v>0</v>
      </c>
      <c r="J50" s="54">
        <f>J51+J58+J62+J72</f>
        <v>0</v>
      </c>
      <c r="K50" s="54">
        <f>K51+K58+K62+K72</f>
        <v>0</v>
      </c>
      <c r="L50" s="54">
        <f t="shared" ref="L50:AB50" si="133">L51+L58+L62+L72</f>
        <v>0</v>
      </c>
      <c r="M50" s="54">
        <f t="shared" si="133"/>
        <v>0</v>
      </c>
      <c r="N50" s="54">
        <f t="shared" si="133"/>
        <v>0</v>
      </c>
      <c r="O50" s="54">
        <f t="shared" si="133"/>
        <v>0</v>
      </c>
      <c r="P50" s="54">
        <f t="shared" si="133"/>
        <v>0</v>
      </c>
      <c r="Q50" s="54">
        <f t="shared" si="133"/>
        <v>0</v>
      </c>
      <c r="R50" s="54">
        <f t="shared" si="133"/>
        <v>0</v>
      </c>
      <c r="S50" s="54">
        <f t="shared" si="133"/>
        <v>0</v>
      </c>
      <c r="T50" s="54">
        <f t="shared" si="133"/>
        <v>0</v>
      </c>
      <c r="U50" s="54">
        <f t="shared" si="133"/>
        <v>0</v>
      </c>
      <c r="V50" s="54">
        <f t="shared" si="133"/>
        <v>0</v>
      </c>
      <c r="W50" s="54">
        <f t="shared" si="133"/>
        <v>0</v>
      </c>
      <c r="X50" s="54">
        <f t="shared" si="133"/>
        <v>0</v>
      </c>
      <c r="Y50" s="54">
        <f t="shared" ref="Y50" si="134">Y51+Y58+Y62+Y72</f>
        <v>0.25</v>
      </c>
      <c r="Z50" s="54">
        <f t="shared" si="133"/>
        <v>0</v>
      </c>
      <c r="AA50" s="39">
        <f t="shared" si="133"/>
        <v>0</v>
      </c>
      <c r="AB50" s="54">
        <f t="shared" si="133"/>
        <v>0</v>
      </c>
      <c r="AC50" s="54">
        <f>AC51+AC58+AC62+AC72</f>
        <v>0</v>
      </c>
      <c r="AD50" s="83">
        <f>AI50+AN50+AS50+AX50</f>
        <v>0</v>
      </c>
      <c r="AE50" s="62">
        <f t="shared" si="17"/>
        <v>0</v>
      </c>
      <c r="AF50" s="196">
        <f t="shared" si="18"/>
        <v>0</v>
      </c>
      <c r="AG50" s="62">
        <f t="shared" si="19"/>
        <v>0</v>
      </c>
      <c r="AH50" s="84">
        <f t="shared" si="20"/>
        <v>0</v>
      </c>
      <c r="AI50" s="145">
        <f>AI51+AI58+AI62+AI72</f>
        <v>0</v>
      </c>
      <c r="AJ50" s="54">
        <f>AJ51+AJ58+AJ62+AJ72</f>
        <v>0</v>
      </c>
      <c r="AK50" s="54">
        <f>AK58</f>
        <v>0</v>
      </c>
      <c r="AL50" s="54">
        <f t="shared" ref="AL50" si="135">AL51+AL58+AL62+AL72</f>
        <v>0</v>
      </c>
      <c r="AM50" s="146">
        <f t="shared" ref="AM50" si="136">AM51+AM58+AM62+AM72</f>
        <v>0</v>
      </c>
      <c r="AN50" s="53">
        <f t="shared" ref="AN50" si="137">AN51+AN58+AN62+AN72</f>
        <v>0</v>
      </c>
      <c r="AO50" s="54">
        <f t="shared" ref="AO50" si="138">AO51+AO58+AO62+AO72</f>
        <v>0</v>
      </c>
      <c r="AP50" s="39">
        <v>0</v>
      </c>
      <c r="AQ50" s="54">
        <f t="shared" ref="AQ50" si="139">AQ51+AQ58+AQ62+AQ72</f>
        <v>0</v>
      </c>
      <c r="AR50" s="55">
        <f t="shared" ref="AR50" si="140">AR51+AR58+AR62+AR72</f>
        <v>0</v>
      </c>
      <c r="AS50" s="145">
        <f>AS51+AS58+AS62+AS72</f>
        <v>0</v>
      </c>
      <c r="AT50" s="54">
        <f t="shared" ref="AT50" si="141">AT51+AT58+AT62+AT72</f>
        <v>0</v>
      </c>
      <c r="AU50" s="114">
        <v>0</v>
      </c>
      <c r="AV50" s="54">
        <f t="shared" ref="AV50" si="142">AV51+AV58+AV62+AV72</f>
        <v>0</v>
      </c>
      <c r="AW50" s="146">
        <f t="shared" ref="AW50" si="143">AW51+AW58+AW62+AW72</f>
        <v>0</v>
      </c>
      <c r="AX50" s="53">
        <f t="shared" ref="AX50" si="144">AX51+AX58+AX62+AX72</f>
        <v>0</v>
      </c>
      <c r="AY50" s="54">
        <f t="shared" ref="AY50" si="145">AY51+AY58+AY62+AY72</f>
        <v>0</v>
      </c>
      <c r="AZ50" s="54">
        <f t="shared" ref="AZ50" si="146">AZ51+AZ58+AZ62+AZ72</f>
        <v>0</v>
      </c>
      <c r="BA50" s="54">
        <f t="shared" ref="BA50" si="147">BA51+BA58+BA62+BA72</f>
        <v>0</v>
      </c>
      <c r="BB50" s="54">
        <f t="shared" ref="BB50" si="148">BB51+BB58+BB62+BB72</f>
        <v>0</v>
      </c>
      <c r="BC50" s="178" t="s">
        <v>194</v>
      </c>
      <c r="BD50" s="178" t="s">
        <v>194</v>
      </c>
      <c r="BE50" s="178" t="s">
        <v>194</v>
      </c>
      <c r="BF50" s="178" t="s">
        <v>194</v>
      </c>
      <c r="BG50" s="178" t="s">
        <v>194</v>
      </c>
      <c r="BH50" s="77" t="s">
        <v>194</v>
      </c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</row>
    <row r="51" spans="1:87" ht="57" customHeight="1" x14ac:dyDescent="0.25">
      <c r="A51" s="185" t="s">
        <v>136</v>
      </c>
      <c r="B51" s="22" t="s">
        <v>137</v>
      </c>
      <c r="C51" s="21" t="s">
        <v>82</v>
      </c>
      <c r="D51" s="179" t="s">
        <v>194</v>
      </c>
      <c r="E51" s="83">
        <f t="shared" si="8"/>
        <v>0.25</v>
      </c>
      <c r="F51" s="62">
        <f t="shared" si="9"/>
        <v>0</v>
      </c>
      <c r="G51" s="62">
        <f t="shared" si="10"/>
        <v>0</v>
      </c>
      <c r="H51" s="62">
        <f t="shared" si="11"/>
        <v>0</v>
      </c>
      <c r="I51" s="84">
        <f t="shared" si="12"/>
        <v>0</v>
      </c>
      <c r="J51" s="79">
        <f>J52+J54</f>
        <v>0</v>
      </c>
      <c r="K51" s="79">
        <f>K52+K54</f>
        <v>0</v>
      </c>
      <c r="L51" s="79">
        <f t="shared" ref="L51:AC51" si="149">L52+L54</f>
        <v>0</v>
      </c>
      <c r="M51" s="79">
        <f t="shared" si="149"/>
        <v>0</v>
      </c>
      <c r="N51" s="79">
        <f t="shared" si="149"/>
        <v>0</v>
      </c>
      <c r="O51" s="79">
        <f t="shared" si="149"/>
        <v>0</v>
      </c>
      <c r="P51" s="79">
        <f t="shared" si="149"/>
        <v>0</v>
      </c>
      <c r="Q51" s="79">
        <f t="shared" si="149"/>
        <v>0</v>
      </c>
      <c r="R51" s="79">
        <f t="shared" si="149"/>
        <v>0</v>
      </c>
      <c r="S51" s="79">
        <f t="shared" si="149"/>
        <v>0</v>
      </c>
      <c r="T51" s="79">
        <f t="shared" si="149"/>
        <v>0</v>
      </c>
      <c r="U51" s="79">
        <f t="shared" si="149"/>
        <v>0</v>
      </c>
      <c r="V51" s="79">
        <f t="shared" si="149"/>
        <v>0</v>
      </c>
      <c r="W51" s="79">
        <f t="shared" si="149"/>
        <v>0</v>
      </c>
      <c r="X51" s="79">
        <f t="shared" si="149"/>
        <v>0</v>
      </c>
      <c r="Y51" s="79">
        <f t="shared" ref="Y51" si="150">Y52+Y54</f>
        <v>0.25</v>
      </c>
      <c r="Z51" s="79">
        <f t="shared" si="149"/>
        <v>0</v>
      </c>
      <c r="AA51" s="41">
        <f t="shared" si="149"/>
        <v>0</v>
      </c>
      <c r="AB51" s="79">
        <f t="shared" si="149"/>
        <v>0</v>
      </c>
      <c r="AC51" s="79">
        <f t="shared" si="149"/>
        <v>0</v>
      </c>
      <c r="AD51" s="83">
        <f t="shared" si="16"/>
        <v>0</v>
      </c>
      <c r="AE51" s="62">
        <f t="shared" si="17"/>
        <v>0</v>
      </c>
      <c r="AF51" s="196">
        <f t="shared" si="18"/>
        <v>0</v>
      </c>
      <c r="AG51" s="62">
        <f t="shared" si="19"/>
        <v>0</v>
      </c>
      <c r="AH51" s="84">
        <f t="shared" si="20"/>
        <v>0</v>
      </c>
      <c r="AI51" s="147">
        <f>AI52+AI54</f>
        <v>0</v>
      </c>
      <c r="AJ51" s="79">
        <f>AJ52+AJ54</f>
        <v>0</v>
      </c>
      <c r="AK51" s="79">
        <v>0</v>
      </c>
      <c r="AL51" s="79">
        <f t="shared" ref="AL51" si="151">AL52+AL54</f>
        <v>0</v>
      </c>
      <c r="AM51" s="148">
        <f t="shared" ref="AM51" si="152">AM52+AM54</f>
        <v>0</v>
      </c>
      <c r="AN51" s="81">
        <f t="shared" ref="AN51" si="153">AN52+AN54</f>
        <v>0</v>
      </c>
      <c r="AO51" s="79">
        <f t="shared" ref="AO51" si="154">AO52+AO54</f>
        <v>0</v>
      </c>
      <c r="AP51" s="41">
        <f>AP52+AP54</f>
        <v>0</v>
      </c>
      <c r="AQ51" s="79">
        <f t="shared" ref="AQ51" si="155">AQ52+AQ54</f>
        <v>0</v>
      </c>
      <c r="AR51" s="116">
        <f t="shared" ref="AR51" si="156">AR52+AR54</f>
        <v>0</v>
      </c>
      <c r="AS51" s="147">
        <f>AS52+AS54</f>
        <v>0</v>
      </c>
      <c r="AT51" s="79">
        <f t="shared" ref="AT51" si="157">AT52+AT54</f>
        <v>0</v>
      </c>
      <c r="AU51" s="41">
        <f>AU52+AU54</f>
        <v>0</v>
      </c>
      <c r="AV51" s="79">
        <f t="shared" ref="AV51" si="158">AV52+AV54</f>
        <v>0</v>
      </c>
      <c r="AW51" s="148">
        <f t="shared" ref="AW51" si="159">AW52+AW54</f>
        <v>0</v>
      </c>
      <c r="AX51" s="81">
        <f t="shared" ref="AX51" si="160">AX52+AX54</f>
        <v>0</v>
      </c>
      <c r="AY51" s="79">
        <f t="shared" ref="AY51" si="161">AY52+AY54</f>
        <v>0</v>
      </c>
      <c r="AZ51" s="79">
        <f t="shared" ref="AZ51" si="162">AZ52+AZ54</f>
        <v>0</v>
      </c>
      <c r="BA51" s="79">
        <f t="shared" ref="BA51" si="163">BA52+BA54</f>
        <v>0</v>
      </c>
      <c r="BB51" s="79">
        <f t="shared" ref="BB51" si="164">BB52+BB54</f>
        <v>0</v>
      </c>
      <c r="BC51" s="178" t="s">
        <v>194</v>
      </c>
      <c r="BD51" s="178" t="s">
        <v>194</v>
      </c>
      <c r="BE51" s="178" t="s">
        <v>194</v>
      </c>
      <c r="BF51" s="178" t="s">
        <v>194</v>
      </c>
      <c r="BG51" s="178" t="s">
        <v>194</v>
      </c>
      <c r="BH51" s="77" t="s">
        <v>194</v>
      </c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</row>
    <row r="52" spans="1:87" ht="33.75" customHeight="1" x14ac:dyDescent="0.25">
      <c r="A52" s="186" t="s">
        <v>138</v>
      </c>
      <c r="B52" s="24" t="s">
        <v>139</v>
      </c>
      <c r="C52" s="23" t="s">
        <v>82</v>
      </c>
      <c r="D52" s="179" t="s">
        <v>194</v>
      </c>
      <c r="E52" s="83">
        <f t="shared" si="8"/>
        <v>0.25</v>
      </c>
      <c r="F52" s="62">
        <f t="shared" si="9"/>
        <v>0</v>
      </c>
      <c r="G52" s="62">
        <f t="shared" si="10"/>
        <v>0</v>
      </c>
      <c r="H52" s="62">
        <f t="shared" si="11"/>
        <v>0</v>
      </c>
      <c r="I52" s="84">
        <f t="shared" si="12"/>
        <v>0</v>
      </c>
      <c r="J52" s="45">
        <v>0</v>
      </c>
      <c r="K52" s="45">
        <f t="shared" ref="K52:AB52" si="165">SUM(K53:K54)</f>
        <v>0</v>
      </c>
      <c r="L52" s="45">
        <f t="shared" si="165"/>
        <v>0</v>
      </c>
      <c r="M52" s="45">
        <f t="shared" si="165"/>
        <v>0</v>
      </c>
      <c r="N52" s="45">
        <f t="shared" si="165"/>
        <v>0</v>
      </c>
      <c r="O52" s="45">
        <f t="shared" si="165"/>
        <v>0</v>
      </c>
      <c r="P52" s="45">
        <f t="shared" si="165"/>
        <v>0</v>
      </c>
      <c r="Q52" s="45">
        <f t="shared" si="165"/>
        <v>0</v>
      </c>
      <c r="R52" s="45">
        <f t="shared" si="165"/>
        <v>0</v>
      </c>
      <c r="S52" s="45">
        <f t="shared" si="165"/>
        <v>0</v>
      </c>
      <c r="T52" s="45">
        <f t="shared" si="165"/>
        <v>0</v>
      </c>
      <c r="U52" s="45">
        <f t="shared" si="165"/>
        <v>0</v>
      </c>
      <c r="V52" s="45">
        <f t="shared" si="165"/>
        <v>0</v>
      </c>
      <c r="W52" s="45">
        <f t="shared" si="165"/>
        <v>0</v>
      </c>
      <c r="X52" s="45">
        <f t="shared" si="165"/>
        <v>0</v>
      </c>
      <c r="Y52" s="45">
        <f t="shared" ref="Y52" si="166">SUM(Y53:Y54)</f>
        <v>0.25</v>
      </c>
      <c r="Z52" s="45">
        <f t="shared" si="165"/>
        <v>0</v>
      </c>
      <c r="AA52" s="45">
        <f t="shared" si="165"/>
        <v>0</v>
      </c>
      <c r="AB52" s="45">
        <f t="shared" si="165"/>
        <v>0</v>
      </c>
      <c r="AC52" s="45">
        <f>SUM(AC53:AC54)</f>
        <v>0</v>
      </c>
      <c r="AD52" s="83">
        <f t="shared" si="16"/>
        <v>0</v>
      </c>
      <c r="AE52" s="62">
        <f t="shared" si="17"/>
        <v>0</v>
      </c>
      <c r="AF52" s="196">
        <f t="shared" si="18"/>
        <v>0</v>
      </c>
      <c r="AG52" s="62">
        <f t="shared" si="19"/>
        <v>0</v>
      </c>
      <c r="AH52" s="84">
        <f t="shared" si="20"/>
        <v>0</v>
      </c>
      <c r="AI52" s="43">
        <f>SUM(AI53)</f>
        <v>0</v>
      </c>
      <c r="AJ52" s="44">
        <v>0</v>
      </c>
      <c r="AK52" s="44">
        <v>0</v>
      </c>
      <c r="AL52" s="44">
        <v>0</v>
      </c>
      <c r="AM52" s="134">
        <v>0</v>
      </c>
      <c r="AN52" s="43">
        <v>0</v>
      </c>
      <c r="AO52" s="44">
        <v>0</v>
      </c>
      <c r="AP52" s="88">
        <f>AP53</f>
        <v>0</v>
      </c>
      <c r="AQ52" s="44">
        <v>0</v>
      </c>
      <c r="AR52" s="45">
        <v>0</v>
      </c>
      <c r="AS52" s="43">
        <f>SUM(AS53)</f>
        <v>0</v>
      </c>
      <c r="AT52" s="44">
        <v>0</v>
      </c>
      <c r="AU52" s="88">
        <f>AU53</f>
        <v>0</v>
      </c>
      <c r="AV52" s="44">
        <v>0</v>
      </c>
      <c r="AW52" s="134">
        <v>0</v>
      </c>
      <c r="AX52" s="43">
        <f>SUM(AX53)</f>
        <v>0</v>
      </c>
      <c r="AY52" s="44">
        <v>0</v>
      </c>
      <c r="AZ52" s="44">
        <v>0</v>
      </c>
      <c r="BA52" s="44">
        <v>0</v>
      </c>
      <c r="BB52" s="45">
        <v>0</v>
      </c>
      <c r="BC52" s="178" t="s">
        <v>194</v>
      </c>
      <c r="BD52" s="178" t="s">
        <v>194</v>
      </c>
      <c r="BE52" s="178" t="s">
        <v>194</v>
      </c>
      <c r="BF52" s="178" t="s">
        <v>194</v>
      </c>
      <c r="BG52" s="178" t="s">
        <v>194</v>
      </c>
      <c r="BH52" s="77" t="s">
        <v>194</v>
      </c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</row>
    <row r="53" spans="1:87" ht="21" customHeight="1" x14ac:dyDescent="0.25">
      <c r="A53" s="28" t="s">
        <v>138</v>
      </c>
      <c r="B53" s="33" t="s">
        <v>140</v>
      </c>
      <c r="C53" s="29" t="s">
        <v>200</v>
      </c>
      <c r="D53" s="179" t="s">
        <v>194</v>
      </c>
      <c r="E53" s="83">
        <f t="shared" si="8"/>
        <v>0.25</v>
      </c>
      <c r="F53" s="62">
        <f t="shared" si="9"/>
        <v>0</v>
      </c>
      <c r="G53" s="62">
        <f t="shared" si="10"/>
        <v>0</v>
      </c>
      <c r="H53" s="62">
        <f t="shared" si="11"/>
        <v>0</v>
      </c>
      <c r="I53" s="84">
        <f t="shared" si="12"/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  <c r="W53" s="48">
        <v>0</v>
      </c>
      <c r="X53" s="48">
        <v>0</v>
      </c>
      <c r="Y53" s="48">
        <v>0.25</v>
      </c>
      <c r="Z53" s="48">
        <v>0</v>
      </c>
      <c r="AA53" s="56">
        <v>0</v>
      </c>
      <c r="AB53" s="48"/>
      <c r="AC53" s="57">
        <v>0</v>
      </c>
      <c r="AD53" s="83">
        <f t="shared" si="16"/>
        <v>0</v>
      </c>
      <c r="AE53" s="62">
        <f t="shared" si="17"/>
        <v>0</v>
      </c>
      <c r="AF53" s="196">
        <f t="shared" si="18"/>
        <v>0</v>
      </c>
      <c r="AG53" s="62">
        <f t="shared" si="19"/>
        <v>0</v>
      </c>
      <c r="AH53" s="84">
        <f t="shared" si="20"/>
        <v>0</v>
      </c>
      <c r="AI53" s="149"/>
      <c r="AJ53" s="48"/>
      <c r="AK53" s="48"/>
      <c r="AL53" s="56"/>
      <c r="AM53" s="139"/>
      <c r="AN53" s="71"/>
      <c r="AO53" s="48"/>
      <c r="AP53" s="90"/>
      <c r="AQ53" s="56"/>
      <c r="AR53" s="57"/>
      <c r="AS53" s="149"/>
      <c r="AT53" s="48"/>
      <c r="AU53" s="90">
        <v>0</v>
      </c>
      <c r="AV53" s="56"/>
      <c r="AW53" s="139"/>
      <c r="AX53" s="71">
        <v>0</v>
      </c>
      <c r="AY53" s="48"/>
      <c r="AZ53" s="48"/>
      <c r="BA53" s="56"/>
      <c r="BB53" s="57"/>
      <c r="BC53" s="178" t="s">
        <v>194</v>
      </c>
      <c r="BD53" s="178" t="s">
        <v>194</v>
      </c>
      <c r="BE53" s="178" t="s">
        <v>194</v>
      </c>
      <c r="BF53" s="178" t="s">
        <v>194</v>
      </c>
      <c r="BG53" s="178" t="s">
        <v>194</v>
      </c>
      <c r="BH53" s="77" t="s">
        <v>194</v>
      </c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</row>
    <row r="54" spans="1:87" ht="48" customHeight="1" x14ac:dyDescent="0.25">
      <c r="A54" s="23" t="s">
        <v>141</v>
      </c>
      <c r="B54" s="24" t="s">
        <v>142</v>
      </c>
      <c r="C54" s="23" t="s">
        <v>82</v>
      </c>
      <c r="D54" s="179" t="s">
        <v>194</v>
      </c>
      <c r="E54" s="83">
        <f t="shared" si="8"/>
        <v>0</v>
      </c>
      <c r="F54" s="62">
        <f t="shared" si="9"/>
        <v>0</v>
      </c>
      <c r="G54" s="62">
        <f t="shared" si="10"/>
        <v>0</v>
      </c>
      <c r="H54" s="62">
        <f t="shared" si="11"/>
        <v>0</v>
      </c>
      <c r="I54" s="84">
        <f t="shared" si="12"/>
        <v>0</v>
      </c>
      <c r="J54" s="44">
        <f t="shared" ref="J54:K54" si="167">J55</f>
        <v>0</v>
      </c>
      <c r="K54" s="44">
        <f t="shared" si="167"/>
        <v>0</v>
      </c>
      <c r="L54" s="44">
        <f>L55</f>
        <v>0</v>
      </c>
      <c r="M54" s="44">
        <f t="shared" ref="M54" si="168">M55</f>
        <v>0</v>
      </c>
      <c r="N54" s="44">
        <f t="shared" ref="N54:O54" si="169">N55</f>
        <v>0</v>
      </c>
      <c r="O54" s="44">
        <f t="shared" si="169"/>
        <v>0</v>
      </c>
      <c r="P54" s="44">
        <f t="shared" ref="P54" si="170">P55</f>
        <v>0</v>
      </c>
      <c r="Q54" s="44">
        <f t="shared" ref="Q54:R54" si="171">Q55</f>
        <v>0</v>
      </c>
      <c r="R54" s="44">
        <f t="shared" si="171"/>
        <v>0</v>
      </c>
      <c r="S54" s="44">
        <f t="shared" ref="S54" si="172">S55</f>
        <v>0</v>
      </c>
      <c r="T54" s="44">
        <f t="shared" ref="T54:U54" si="173">T55</f>
        <v>0</v>
      </c>
      <c r="U54" s="44">
        <f t="shared" si="173"/>
        <v>0</v>
      </c>
      <c r="V54" s="44">
        <f t="shared" ref="V54" si="174">V55</f>
        <v>0</v>
      </c>
      <c r="W54" s="44">
        <f t="shared" ref="W54:Y54" si="175">W55</f>
        <v>0</v>
      </c>
      <c r="X54" s="44">
        <f t="shared" si="175"/>
        <v>0</v>
      </c>
      <c r="Y54" s="44">
        <f t="shared" si="175"/>
        <v>0</v>
      </c>
      <c r="Z54" s="44">
        <f t="shared" ref="Z54:AA54" si="176">Z55</f>
        <v>0</v>
      </c>
      <c r="AA54" s="43">
        <f t="shared" si="176"/>
        <v>0</v>
      </c>
      <c r="AB54" s="44">
        <f t="shared" ref="AB54" si="177">AB55</f>
        <v>0</v>
      </c>
      <c r="AC54" s="44">
        <f t="shared" ref="AC54" si="178">AC55</f>
        <v>0</v>
      </c>
      <c r="AD54" s="83">
        <f t="shared" si="16"/>
        <v>0</v>
      </c>
      <c r="AE54" s="62">
        <f t="shared" si="17"/>
        <v>0</v>
      </c>
      <c r="AF54" s="196">
        <f t="shared" si="18"/>
        <v>0</v>
      </c>
      <c r="AG54" s="62">
        <f t="shared" si="19"/>
        <v>0</v>
      </c>
      <c r="AH54" s="84">
        <f t="shared" si="20"/>
        <v>0</v>
      </c>
      <c r="AI54" s="133">
        <f t="shared" ref="AI54" si="179">AI55</f>
        <v>0</v>
      </c>
      <c r="AJ54" s="44">
        <f t="shared" ref="AJ54" si="180">AJ55</f>
        <v>0</v>
      </c>
      <c r="AK54" s="44">
        <v>0</v>
      </c>
      <c r="AL54" s="44">
        <f t="shared" ref="AL54" si="181">AL55</f>
        <v>0</v>
      </c>
      <c r="AM54" s="134">
        <f t="shared" ref="AM54" si="182">AM55</f>
        <v>0</v>
      </c>
      <c r="AN54" s="43">
        <f t="shared" ref="AN54" si="183">AN55</f>
        <v>0</v>
      </c>
      <c r="AO54" s="44">
        <f t="shared" ref="AO54" si="184">AO55</f>
        <v>0</v>
      </c>
      <c r="AP54" s="91">
        <f>AP55</f>
        <v>0</v>
      </c>
      <c r="AQ54" s="44">
        <f t="shared" ref="AQ54" si="185">AQ55</f>
        <v>0</v>
      </c>
      <c r="AR54" s="45">
        <f t="shared" ref="AR54" si="186">AR55</f>
        <v>0</v>
      </c>
      <c r="AS54" s="133">
        <f t="shared" ref="AS54" si="187">AS55</f>
        <v>0</v>
      </c>
      <c r="AT54" s="44">
        <f t="shared" ref="AT54" si="188">AT55</f>
        <v>0</v>
      </c>
      <c r="AU54" s="91">
        <f>AU55</f>
        <v>0</v>
      </c>
      <c r="AV54" s="44">
        <f t="shared" ref="AV54" si="189">AV55</f>
        <v>0</v>
      </c>
      <c r="AW54" s="134">
        <f t="shared" ref="AW54" si="190">AW55</f>
        <v>0</v>
      </c>
      <c r="AX54" s="43">
        <f t="shared" ref="AX54" si="191">AX55</f>
        <v>0</v>
      </c>
      <c r="AY54" s="44">
        <f t="shared" ref="AY54" si="192">AY55</f>
        <v>0</v>
      </c>
      <c r="AZ54" s="44">
        <f t="shared" ref="AZ54" si="193">AZ55</f>
        <v>0</v>
      </c>
      <c r="BA54" s="44">
        <f t="shared" ref="BA54" si="194">BA55</f>
        <v>0</v>
      </c>
      <c r="BB54" s="44">
        <f t="shared" ref="BB54" si="195">BB55</f>
        <v>0</v>
      </c>
      <c r="BC54" s="178" t="s">
        <v>194</v>
      </c>
      <c r="BD54" s="178" t="s">
        <v>194</v>
      </c>
      <c r="BE54" s="178" t="s">
        <v>194</v>
      </c>
      <c r="BF54" s="178" t="s">
        <v>194</v>
      </c>
      <c r="BG54" s="178" t="s">
        <v>194</v>
      </c>
      <c r="BH54" s="77" t="s">
        <v>194</v>
      </c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</row>
    <row r="55" spans="1:87" ht="33" customHeight="1" x14ac:dyDescent="0.25">
      <c r="A55" s="25" t="s">
        <v>143</v>
      </c>
      <c r="B55" s="26" t="s">
        <v>144</v>
      </c>
      <c r="C55" s="27" t="s">
        <v>145</v>
      </c>
      <c r="D55" s="179" t="s">
        <v>194</v>
      </c>
      <c r="E55" s="83">
        <f t="shared" si="8"/>
        <v>0</v>
      </c>
      <c r="F55" s="62">
        <f t="shared" si="9"/>
        <v>0</v>
      </c>
      <c r="G55" s="62">
        <f t="shared" si="10"/>
        <v>0</v>
      </c>
      <c r="H55" s="62">
        <f t="shared" si="11"/>
        <v>0</v>
      </c>
      <c r="I55" s="84">
        <f>N55+S55+X55+AC55</f>
        <v>0</v>
      </c>
      <c r="J55" s="59">
        <f t="shared" ref="J55:K55" si="196">SUM(J56:J57)</f>
        <v>0</v>
      </c>
      <c r="K55" s="59">
        <f t="shared" si="196"/>
        <v>0</v>
      </c>
      <c r="L55" s="59">
        <f>SUM(L56:L57)</f>
        <v>0</v>
      </c>
      <c r="M55" s="59">
        <f t="shared" ref="M55" si="197">SUM(M56:M57)</f>
        <v>0</v>
      </c>
      <c r="N55" s="59">
        <f t="shared" ref="N55:O55" si="198">SUM(N56:N57)</f>
        <v>0</v>
      </c>
      <c r="O55" s="59">
        <f t="shared" si="198"/>
        <v>0</v>
      </c>
      <c r="P55" s="59">
        <f t="shared" ref="P55" si="199">SUM(P56:P57)</f>
        <v>0</v>
      </c>
      <c r="Q55" s="59">
        <f t="shared" ref="Q55:R55" si="200">SUM(Q56:Q57)</f>
        <v>0</v>
      </c>
      <c r="R55" s="59">
        <f t="shared" si="200"/>
        <v>0</v>
      </c>
      <c r="S55" s="59">
        <f t="shared" ref="S55" si="201">SUM(S56:S57)</f>
        <v>0</v>
      </c>
      <c r="T55" s="59">
        <f t="shared" ref="T55:U55" si="202">SUM(T56:T57)</f>
        <v>0</v>
      </c>
      <c r="U55" s="59">
        <f t="shared" si="202"/>
        <v>0</v>
      </c>
      <c r="V55" s="59">
        <f t="shared" ref="V55" si="203">SUM(V56:V57)</f>
        <v>0</v>
      </c>
      <c r="W55" s="59">
        <f t="shared" ref="W55:Y55" si="204">SUM(W56:W57)</f>
        <v>0</v>
      </c>
      <c r="X55" s="59">
        <f t="shared" si="204"/>
        <v>0</v>
      </c>
      <c r="Y55" s="59">
        <f t="shared" si="204"/>
        <v>0</v>
      </c>
      <c r="Z55" s="59">
        <f t="shared" ref="Z55" si="205">SUM(Z56:Z57)</f>
        <v>0</v>
      </c>
      <c r="AA55" s="58">
        <f t="shared" ref="AA55" si="206">SUM(AA56:AA57)</f>
        <v>0</v>
      </c>
      <c r="AB55" s="59">
        <f t="shared" ref="AB55" si="207">SUM(AB56:AB57)</f>
        <v>0</v>
      </c>
      <c r="AC55" s="59">
        <f t="shared" ref="AC55" si="208">SUM(AC56:AC57)</f>
        <v>0</v>
      </c>
      <c r="AD55" s="83">
        <f t="shared" si="16"/>
        <v>0</v>
      </c>
      <c r="AE55" s="62">
        <f t="shared" si="17"/>
        <v>0</v>
      </c>
      <c r="AF55" s="196">
        <f t="shared" si="18"/>
        <v>0</v>
      </c>
      <c r="AG55" s="62">
        <f t="shared" si="19"/>
        <v>0</v>
      </c>
      <c r="AH55" s="84">
        <f t="shared" si="20"/>
        <v>0</v>
      </c>
      <c r="AI55" s="150">
        <f t="shared" ref="AI55" si="209">SUM(AI56:AI57)</f>
        <v>0</v>
      </c>
      <c r="AJ55" s="59">
        <f t="shared" ref="AJ55" si="210">SUM(AJ56:AJ57)</f>
        <v>0</v>
      </c>
      <c r="AK55" s="59">
        <v>0</v>
      </c>
      <c r="AL55" s="59">
        <f t="shared" ref="AL55" si="211">SUM(AL56:AL57)</f>
        <v>0</v>
      </c>
      <c r="AM55" s="151">
        <f t="shared" ref="AM55" si="212">SUM(AM56:AM57)</f>
        <v>0</v>
      </c>
      <c r="AN55" s="58">
        <f t="shared" ref="AN55" si="213">SUM(AN56:AN57)</f>
        <v>0</v>
      </c>
      <c r="AO55" s="59">
        <f t="shared" ref="AO55" si="214">SUM(AO56:AO57)</f>
        <v>0</v>
      </c>
      <c r="AP55" s="92">
        <f>SUM(AP56:AP57)</f>
        <v>0</v>
      </c>
      <c r="AQ55" s="59">
        <f t="shared" ref="AQ55" si="215">SUM(AQ56:AQ57)</f>
        <v>0</v>
      </c>
      <c r="AR55" s="117">
        <f t="shared" ref="AR55" si="216">SUM(AR56:AR57)</f>
        <v>0</v>
      </c>
      <c r="AS55" s="150">
        <f t="shared" ref="AS55" si="217">SUM(AS56:AS57)</f>
        <v>0</v>
      </c>
      <c r="AT55" s="59">
        <f t="shared" ref="AT55" si="218">SUM(AT56:AT57)</f>
        <v>0</v>
      </c>
      <c r="AU55" s="92">
        <f>SUM(AU56:AU57)</f>
        <v>0</v>
      </c>
      <c r="AV55" s="59">
        <f t="shared" ref="AV55" si="219">SUM(AV56:AV57)</f>
        <v>0</v>
      </c>
      <c r="AW55" s="151">
        <f t="shared" ref="AW55" si="220">SUM(AW56:AW57)</f>
        <v>0</v>
      </c>
      <c r="AX55" s="58">
        <f t="shared" ref="AX55" si="221">SUM(AX56:AX57)</f>
        <v>0</v>
      </c>
      <c r="AY55" s="59">
        <f t="shared" ref="AY55" si="222">SUM(AY56:AY57)</f>
        <v>0</v>
      </c>
      <c r="AZ55" s="59">
        <f t="shared" ref="AZ55" si="223">SUM(AZ56:AZ57)</f>
        <v>0</v>
      </c>
      <c r="BA55" s="59">
        <f t="shared" ref="BA55" si="224">SUM(BA56:BA57)</f>
        <v>0</v>
      </c>
      <c r="BB55" s="59">
        <f t="shared" ref="BB55" si="225">SUM(BB56:BB57)</f>
        <v>0</v>
      </c>
      <c r="BC55" s="178" t="s">
        <v>194</v>
      </c>
      <c r="BD55" s="178" t="s">
        <v>194</v>
      </c>
      <c r="BE55" s="178" t="s">
        <v>194</v>
      </c>
      <c r="BF55" s="178" t="s">
        <v>194</v>
      </c>
      <c r="BG55" s="178" t="s">
        <v>194</v>
      </c>
      <c r="BH55" s="77" t="s">
        <v>194</v>
      </c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</row>
    <row r="56" spans="1:87" ht="46.5" customHeight="1" x14ac:dyDescent="0.25">
      <c r="A56" s="28" t="s">
        <v>143</v>
      </c>
      <c r="B56" s="189" t="s">
        <v>201</v>
      </c>
      <c r="C56" s="29" t="s">
        <v>202</v>
      </c>
      <c r="D56" s="179" t="s">
        <v>194</v>
      </c>
      <c r="E56" s="83">
        <f t="shared" si="8"/>
        <v>0</v>
      </c>
      <c r="F56" s="62">
        <f t="shared" si="9"/>
        <v>0</v>
      </c>
      <c r="G56" s="62">
        <f t="shared" si="10"/>
        <v>0</v>
      </c>
      <c r="H56" s="62">
        <f t="shared" si="11"/>
        <v>0</v>
      </c>
      <c r="I56" s="84">
        <f t="shared" si="12"/>
        <v>0</v>
      </c>
      <c r="J56" s="78">
        <v>0</v>
      </c>
      <c r="K56" s="62">
        <f t="shared" ref="J56:K57" si="226">R56+Y56+AF56+AM56</f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57">
        <v>0</v>
      </c>
      <c r="AD56" s="83">
        <f t="shared" si="16"/>
        <v>0</v>
      </c>
      <c r="AE56" s="62">
        <f t="shared" si="17"/>
        <v>0</v>
      </c>
      <c r="AF56" s="196">
        <f t="shared" si="18"/>
        <v>0</v>
      </c>
      <c r="AG56" s="62">
        <f t="shared" si="19"/>
        <v>0</v>
      </c>
      <c r="AH56" s="84">
        <f t="shared" si="20"/>
        <v>0</v>
      </c>
      <c r="AI56" s="138">
        <v>0</v>
      </c>
      <c r="AJ56" s="48">
        <v>0</v>
      </c>
      <c r="AK56" s="48">
        <v>0</v>
      </c>
      <c r="AL56" s="48">
        <v>0</v>
      </c>
      <c r="AM56" s="139">
        <v>0</v>
      </c>
      <c r="AN56" s="47">
        <v>0</v>
      </c>
      <c r="AO56" s="48">
        <v>0</v>
      </c>
      <c r="AP56" s="90">
        <v>0</v>
      </c>
      <c r="AQ56" s="48">
        <v>0</v>
      </c>
      <c r="AR56" s="57">
        <v>0</v>
      </c>
      <c r="AS56" s="138">
        <v>0</v>
      </c>
      <c r="AT56" s="48">
        <v>0</v>
      </c>
      <c r="AU56" s="90">
        <v>0</v>
      </c>
      <c r="AV56" s="48">
        <v>0</v>
      </c>
      <c r="AW56" s="139">
        <v>0</v>
      </c>
      <c r="AX56" s="47">
        <v>0</v>
      </c>
      <c r="AY56" s="48">
        <v>0</v>
      </c>
      <c r="AZ56" s="48">
        <v>0</v>
      </c>
      <c r="BA56" s="48">
        <v>0</v>
      </c>
      <c r="BB56" s="57">
        <v>0</v>
      </c>
      <c r="BC56" s="178" t="s">
        <v>194</v>
      </c>
      <c r="BD56" s="178" t="s">
        <v>194</v>
      </c>
      <c r="BE56" s="178" t="s">
        <v>194</v>
      </c>
      <c r="BF56" s="178" t="s">
        <v>194</v>
      </c>
      <c r="BG56" s="178" t="s">
        <v>194</v>
      </c>
      <c r="BH56" s="77" t="s">
        <v>194</v>
      </c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</row>
    <row r="57" spans="1:87" ht="47.25" hidden="1" customHeight="1" outlineLevel="1" x14ac:dyDescent="0.25">
      <c r="A57" s="28" t="s">
        <v>143</v>
      </c>
      <c r="B57" s="189" t="s">
        <v>203</v>
      </c>
      <c r="C57" s="29" t="s">
        <v>145</v>
      </c>
      <c r="D57" s="179" t="s">
        <v>194</v>
      </c>
      <c r="E57" s="83">
        <f t="shared" si="8"/>
        <v>0</v>
      </c>
      <c r="F57" s="62">
        <f t="shared" si="9"/>
        <v>0</v>
      </c>
      <c r="G57" s="62">
        <f t="shared" si="10"/>
        <v>0</v>
      </c>
      <c r="H57" s="62">
        <f t="shared" si="11"/>
        <v>0</v>
      </c>
      <c r="I57" s="84">
        <f t="shared" si="12"/>
        <v>0</v>
      </c>
      <c r="J57" s="78">
        <f t="shared" si="226"/>
        <v>0</v>
      </c>
      <c r="K57" s="62">
        <f t="shared" si="226"/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57">
        <v>0</v>
      </c>
      <c r="AD57" s="83">
        <f t="shared" si="16"/>
        <v>0</v>
      </c>
      <c r="AE57" s="62">
        <f t="shared" si="17"/>
        <v>0</v>
      </c>
      <c r="AF57" s="196">
        <f t="shared" si="18"/>
        <v>0</v>
      </c>
      <c r="AG57" s="62">
        <f t="shared" si="19"/>
        <v>0</v>
      </c>
      <c r="AH57" s="84">
        <f t="shared" si="20"/>
        <v>0</v>
      </c>
      <c r="AI57" s="138">
        <v>0</v>
      </c>
      <c r="AJ57" s="48">
        <v>0</v>
      </c>
      <c r="AK57" s="48">
        <v>0</v>
      </c>
      <c r="AL57" s="48">
        <v>0</v>
      </c>
      <c r="AM57" s="139">
        <v>0</v>
      </c>
      <c r="AN57" s="47">
        <v>0</v>
      </c>
      <c r="AO57" s="48">
        <v>0</v>
      </c>
      <c r="AP57" s="90">
        <v>0</v>
      </c>
      <c r="AQ57" s="48">
        <v>0</v>
      </c>
      <c r="AR57" s="57">
        <v>0</v>
      </c>
      <c r="AS57" s="138">
        <v>0</v>
      </c>
      <c r="AT57" s="48">
        <v>0</v>
      </c>
      <c r="AU57" s="90">
        <v>0</v>
      </c>
      <c r="AV57" s="48">
        <v>0</v>
      </c>
      <c r="AW57" s="139">
        <v>0</v>
      </c>
      <c r="AX57" s="47">
        <v>0</v>
      </c>
      <c r="AY57" s="48">
        <v>0</v>
      </c>
      <c r="AZ57" s="48">
        <v>0</v>
      </c>
      <c r="BA57" s="48">
        <v>0</v>
      </c>
      <c r="BB57" s="57">
        <v>0</v>
      </c>
      <c r="BC57" s="178" t="s">
        <v>194</v>
      </c>
      <c r="BD57" s="178" t="s">
        <v>194</v>
      </c>
      <c r="BE57" s="178" t="s">
        <v>194</v>
      </c>
      <c r="BF57" s="178" t="s">
        <v>194</v>
      </c>
      <c r="BG57" s="178" t="s">
        <v>194</v>
      </c>
      <c r="BH57" s="77" t="s">
        <v>194</v>
      </c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</row>
    <row r="58" spans="1:87" ht="44.25" customHeight="1" collapsed="1" x14ac:dyDescent="0.25">
      <c r="A58" s="21" t="s">
        <v>146</v>
      </c>
      <c r="B58" s="22" t="s">
        <v>147</v>
      </c>
      <c r="C58" s="21" t="s">
        <v>82</v>
      </c>
      <c r="D58" s="179" t="s">
        <v>194</v>
      </c>
      <c r="E58" s="83">
        <f t="shared" si="8"/>
        <v>0</v>
      </c>
      <c r="F58" s="62">
        <f t="shared" si="9"/>
        <v>0</v>
      </c>
      <c r="G58" s="62">
        <f t="shared" si="10"/>
        <v>0</v>
      </c>
      <c r="H58" s="62">
        <f t="shared" si="11"/>
        <v>0</v>
      </c>
      <c r="I58" s="84">
        <f t="shared" si="12"/>
        <v>0</v>
      </c>
      <c r="J58" s="52">
        <f t="shared" ref="J58:M58" si="227">J59+J61</f>
        <v>0</v>
      </c>
      <c r="K58" s="52">
        <f>K59+K61</f>
        <v>0</v>
      </c>
      <c r="L58" s="52">
        <f t="shared" si="227"/>
        <v>0</v>
      </c>
      <c r="M58" s="52">
        <f t="shared" si="227"/>
        <v>0</v>
      </c>
      <c r="N58" s="52">
        <f>N59+N61</f>
        <v>0</v>
      </c>
      <c r="O58" s="52">
        <f t="shared" ref="O58" si="228">O59+O61</f>
        <v>0</v>
      </c>
      <c r="P58" s="52">
        <f t="shared" ref="P58" si="229">P59+P61</f>
        <v>0</v>
      </c>
      <c r="Q58" s="52">
        <f t="shared" ref="Q58" si="230">Q59+Q61</f>
        <v>0</v>
      </c>
      <c r="R58" s="52">
        <f t="shared" ref="R58:S58" si="231">R59+R61</f>
        <v>0</v>
      </c>
      <c r="S58" s="52">
        <f t="shared" si="231"/>
        <v>0</v>
      </c>
      <c r="T58" s="52">
        <f t="shared" ref="T58" si="232">T59+T61</f>
        <v>0</v>
      </c>
      <c r="U58" s="52">
        <f t="shared" ref="U58" si="233">U59+U61</f>
        <v>0</v>
      </c>
      <c r="V58" s="52">
        <f t="shared" ref="V58" si="234">V59+V61</f>
        <v>0</v>
      </c>
      <c r="W58" s="52">
        <f t="shared" ref="W58:Y58" si="235">W59+W61</f>
        <v>0</v>
      </c>
      <c r="X58" s="52">
        <f t="shared" si="235"/>
        <v>0</v>
      </c>
      <c r="Y58" s="52">
        <f t="shared" si="235"/>
        <v>0</v>
      </c>
      <c r="Z58" s="52">
        <f t="shared" ref="Z58" si="236">Z59+Z61</f>
        <v>0</v>
      </c>
      <c r="AA58" s="93">
        <f>AA59+AA61</f>
        <v>0</v>
      </c>
      <c r="AB58" s="52">
        <f t="shared" ref="AB58:AC58" si="237">AB59+AB61</f>
        <v>0</v>
      </c>
      <c r="AC58" s="52">
        <f t="shared" si="237"/>
        <v>0</v>
      </c>
      <c r="AD58" s="83">
        <f t="shared" si="16"/>
        <v>0</v>
      </c>
      <c r="AE58" s="62">
        <f t="shared" si="17"/>
        <v>0</v>
      </c>
      <c r="AF58" s="196">
        <f t="shared" si="18"/>
        <v>0</v>
      </c>
      <c r="AG58" s="62">
        <f t="shared" si="19"/>
        <v>0</v>
      </c>
      <c r="AH58" s="84">
        <f t="shared" si="20"/>
        <v>0</v>
      </c>
      <c r="AI58" s="152">
        <f t="shared" ref="AI58" si="238">AI59+AI61</f>
        <v>0</v>
      </c>
      <c r="AJ58" s="52">
        <f>AJ59+AJ61</f>
        <v>0</v>
      </c>
      <c r="AK58" s="52">
        <f t="shared" ref="AK58:AL58" si="239">AK59+AK61</f>
        <v>0</v>
      </c>
      <c r="AL58" s="52">
        <f t="shared" si="239"/>
        <v>0</v>
      </c>
      <c r="AM58" s="153">
        <f>AM59+AM61</f>
        <v>0</v>
      </c>
      <c r="AN58" s="46">
        <f t="shared" ref="AN58" si="240">AN59+AN61</f>
        <v>0</v>
      </c>
      <c r="AO58" s="52">
        <f t="shared" ref="AO58" si="241">AO59+AO61</f>
        <v>0</v>
      </c>
      <c r="AP58" s="93">
        <f>AP59+AP61</f>
        <v>0</v>
      </c>
      <c r="AQ58" s="52">
        <f t="shared" ref="AQ58" si="242">AQ59+AQ61</f>
        <v>0</v>
      </c>
      <c r="AR58" s="118">
        <f t="shared" ref="AR58" si="243">AR59+AR61</f>
        <v>0</v>
      </c>
      <c r="AS58" s="152">
        <f t="shared" ref="AS58" si="244">AS59+AS61</f>
        <v>0</v>
      </c>
      <c r="AT58" s="52">
        <f t="shared" ref="AT58" si="245">AT59+AT61</f>
        <v>0</v>
      </c>
      <c r="AU58" s="110">
        <f>AU59+AU61</f>
        <v>0</v>
      </c>
      <c r="AV58" s="52">
        <f t="shared" ref="AV58" si="246">AV59+AV61</f>
        <v>0</v>
      </c>
      <c r="AW58" s="153">
        <f t="shared" ref="AW58" si="247">AW59+AW61</f>
        <v>0</v>
      </c>
      <c r="AX58" s="46">
        <f t="shared" ref="AX58" si="248">AX59+AX61</f>
        <v>0</v>
      </c>
      <c r="AY58" s="52">
        <f t="shared" ref="AY58" si="249">AY59+AY61</f>
        <v>0</v>
      </c>
      <c r="AZ58" s="52">
        <f t="shared" ref="AZ58" si="250">AZ59+AZ61</f>
        <v>0</v>
      </c>
      <c r="BA58" s="52">
        <f t="shared" ref="BA58" si="251">BA59+BA61</f>
        <v>0</v>
      </c>
      <c r="BB58" s="52">
        <f t="shared" ref="BB58" si="252">BB59+BB61</f>
        <v>0</v>
      </c>
      <c r="BC58" s="178" t="s">
        <v>194</v>
      </c>
      <c r="BD58" s="178" t="s">
        <v>194</v>
      </c>
      <c r="BE58" s="178" t="s">
        <v>194</v>
      </c>
      <c r="BF58" s="178" t="s">
        <v>194</v>
      </c>
      <c r="BG58" s="178" t="s">
        <v>194</v>
      </c>
      <c r="BH58" s="77" t="s">
        <v>194</v>
      </c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</row>
    <row r="59" spans="1:87" ht="32.25" customHeight="1" x14ac:dyDescent="0.25">
      <c r="A59" s="21" t="s">
        <v>148</v>
      </c>
      <c r="B59" s="22" t="s">
        <v>149</v>
      </c>
      <c r="C59" s="21" t="s">
        <v>82</v>
      </c>
      <c r="D59" s="179" t="s">
        <v>194</v>
      </c>
      <c r="E59" s="83">
        <f t="shared" si="8"/>
        <v>0</v>
      </c>
      <c r="F59" s="62">
        <f t="shared" si="9"/>
        <v>0</v>
      </c>
      <c r="G59" s="62">
        <f t="shared" si="10"/>
        <v>0</v>
      </c>
      <c r="H59" s="62">
        <f t="shared" si="11"/>
        <v>0</v>
      </c>
      <c r="I59" s="84">
        <f t="shared" si="12"/>
        <v>0</v>
      </c>
      <c r="J59" s="52">
        <f t="shared" ref="J59:L59" si="253">J60</f>
        <v>0</v>
      </c>
      <c r="K59" s="52">
        <f t="shared" si="253"/>
        <v>0</v>
      </c>
      <c r="L59" s="52">
        <f t="shared" si="253"/>
        <v>0</v>
      </c>
      <c r="M59" s="52">
        <f>M60</f>
        <v>0</v>
      </c>
      <c r="N59" s="52">
        <f t="shared" ref="N59:AC59" si="254">N60</f>
        <v>0</v>
      </c>
      <c r="O59" s="52">
        <f t="shared" si="254"/>
        <v>0</v>
      </c>
      <c r="P59" s="52">
        <f t="shared" si="254"/>
        <v>0</v>
      </c>
      <c r="Q59" s="52">
        <f t="shared" si="254"/>
        <v>0</v>
      </c>
      <c r="R59" s="52">
        <f t="shared" si="254"/>
        <v>0</v>
      </c>
      <c r="S59" s="52">
        <f t="shared" si="254"/>
        <v>0</v>
      </c>
      <c r="T59" s="52">
        <f t="shared" si="254"/>
        <v>0</v>
      </c>
      <c r="U59" s="52">
        <f t="shared" si="254"/>
        <v>0</v>
      </c>
      <c r="V59" s="52">
        <f t="shared" si="254"/>
        <v>0</v>
      </c>
      <c r="W59" s="52">
        <f t="shared" si="254"/>
        <v>0</v>
      </c>
      <c r="X59" s="52">
        <f t="shared" si="254"/>
        <v>0</v>
      </c>
      <c r="Y59" s="52">
        <f t="shared" si="254"/>
        <v>0</v>
      </c>
      <c r="Z59" s="52">
        <f t="shared" si="254"/>
        <v>0</v>
      </c>
      <c r="AA59" s="93">
        <f>AA60</f>
        <v>0</v>
      </c>
      <c r="AB59" s="52">
        <f t="shared" si="254"/>
        <v>0</v>
      </c>
      <c r="AC59" s="52">
        <f t="shared" si="254"/>
        <v>0</v>
      </c>
      <c r="AD59" s="83">
        <f t="shared" si="16"/>
        <v>0</v>
      </c>
      <c r="AE59" s="62">
        <f t="shared" si="17"/>
        <v>0</v>
      </c>
      <c r="AF59" s="196">
        <f t="shared" si="18"/>
        <v>0</v>
      </c>
      <c r="AG59" s="62">
        <f t="shared" si="19"/>
        <v>0</v>
      </c>
      <c r="AH59" s="84">
        <f t="shared" si="20"/>
        <v>0</v>
      </c>
      <c r="AI59" s="152">
        <f t="shared" ref="AI59" si="255">AI60</f>
        <v>0</v>
      </c>
      <c r="AJ59" s="52">
        <f t="shared" ref="AJ59" si="256">AJ60</f>
        <v>0</v>
      </c>
      <c r="AK59" s="52">
        <f>AK60</f>
        <v>0</v>
      </c>
      <c r="AL59" s="52">
        <f>AL60</f>
        <v>0</v>
      </c>
      <c r="AM59" s="153">
        <f t="shared" ref="AM59" si="257">AM60</f>
        <v>0</v>
      </c>
      <c r="AN59" s="46">
        <f t="shared" ref="AN59" si="258">AN60</f>
        <v>0</v>
      </c>
      <c r="AO59" s="52">
        <f t="shared" ref="AO59" si="259">AO60</f>
        <v>0</v>
      </c>
      <c r="AP59" s="93">
        <f>AP60</f>
        <v>0</v>
      </c>
      <c r="AQ59" s="52">
        <f t="shared" ref="AQ59" si="260">AQ60</f>
        <v>0</v>
      </c>
      <c r="AR59" s="118">
        <f t="shared" ref="AR59" si="261">AR60</f>
        <v>0</v>
      </c>
      <c r="AS59" s="152">
        <f t="shared" ref="AS59" si="262">AS60</f>
        <v>0</v>
      </c>
      <c r="AT59" s="52">
        <f t="shared" ref="AT59" si="263">AT60</f>
        <v>0</v>
      </c>
      <c r="AU59" s="110">
        <f>AU60</f>
        <v>0</v>
      </c>
      <c r="AV59" s="52">
        <f t="shared" ref="AV59" si="264">AV60</f>
        <v>0</v>
      </c>
      <c r="AW59" s="153">
        <f t="shared" ref="AW59" si="265">AW60</f>
        <v>0</v>
      </c>
      <c r="AX59" s="46">
        <f t="shared" ref="AX59" si="266">AX60</f>
        <v>0</v>
      </c>
      <c r="AY59" s="52">
        <f t="shared" ref="AY59" si="267">AY60</f>
        <v>0</v>
      </c>
      <c r="AZ59" s="52">
        <f t="shared" ref="AZ59" si="268">AZ60</f>
        <v>0</v>
      </c>
      <c r="BA59" s="52">
        <f t="shared" ref="BA59" si="269">BA60</f>
        <v>0</v>
      </c>
      <c r="BB59" s="52">
        <f t="shared" ref="BB59" si="270">BB60</f>
        <v>0</v>
      </c>
      <c r="BC59" s="178" t="s">
        <v>194</v>
      </c>
      <c r="BD59" s="178" t="s">
        <v>194</v>
      </c>
      <c r="BE59" s="178" t="s">
        <v>194</v>
      </c>
      <c r="BF59" s="178" t="s">
        <v>194</v>
      </c>
      <c r="BG59" s="178" t="s">
        <v>194</v>
      </c>
      <c r="BH59" s="77" t="s">
        <v>194</v>
      </c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</row>
    <row r="60" spans="1:87" ht="20.25" customHeight="1" x14ac:dyDescent="0.25">
      <c r="A60" s="28" t="s">
        <v>204</v>
      </c>
      <c r="B60" s="190" t="s">
        <v>150</v>
      </c>
      <c r="C60" s="29" t="s">
        <v>205</v>
      </c>
      <c r="D60" s="179" t="s">
        <v>194</v>
      </c>
      <c r="E60" s="83">
        <f t="shared" si="8"/>
        <v>0</v>
      </c>
      <c r="F60" s="62">
        <f t="shared" si="9"/>
        <v>0</v>
      </c>
      <c r="G60" s="62">
        <f t="shared" si="10"/>
        <v>0</v>
      </c>
      <c r="H60" s="62">
        <f t="shared" si="11"/>
        <v>0</v>
      </c>
      <c r="I60" s="84">
        <f t="shared" si="12"/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57">
        <v>0</v>
      </c>
      <c r="AD60" s="83">
        <f t="shared" si="16"/>
        <v>0</v>
      </c>
      <c r="AE60" s="62">
        <f t="shared" si="17"/>
        <v>0</v>
      </c>
      <c r="AF60" s="196">
        <f t="shared" si="18"/>
        <v>0</v>
      </c>
      <c r="AG60" s="62">
        <f t="shared" si="19"/>
        <v>0</v>
      </c>
      <c r="AH60" s="84">
        <f t="shared" si="20"/>
        <v>0</v>
      </c>
      <c r="AI60" s="138">
        <v>0</v>
      </c>
      <c r="AJ60" s="48">
        <v>0</v>
      </c>
      <c r="AK60" s="48">
        <v>0</v>
      </c>
      <c r="AL60" s="48">
        <v>0</v>
      </c>
      <c r="AM60" s="139">
        <v>0</v>
      </c>
      <c r="AN60" s="120">
        <v>0</v>
      </c>
      <c r="AO60" s="57">
        <v>0</v>
      </c>
      <c r="AP60" s="90">
        <v>0</v>
      </c>
      <c r="AQ60" s="57">
        <v>0</v>
      </c>
      <c r="AR60" s="57">
        <v>0</v>
      </c>
      <c r="AS60" s="154">
        <v>0</v>
      </c>
      <c r="AT60" s="57">
        <v>0</v>
      </c>
      <c r="AU60" s="111">
        <v>0</v>
      </c>
      <c r="AV60" s="57">
        <v>0</v>
      </c>
      <c r="AW60" s="139">
        <v>0</v>
      </c>
      <c r="AX60" s="120">
        <v>0</v>
      </c>
      <c r="AY60" s="57">
        <v>0</v>
      </c>
      <c r="AZ60" s="57">
        <v>0</v>
      </c>
      <c r="BA60" s="57">
        <v>0</v>
      </c>
      <c r="BB60" s="57">
        <v>0</v>
      </c>
      <c r="BC60" s="178" t="s">
        <v>194</v>
      </c>
      <c r="BD60" s="178" t="s">
        <v>194</v>
      </c>
      <c r="BE60" s="178" t="s">
        <v>194</v>
      </c>
      <c r="BF60" s="178" t="s">
        <v>194</v>
      </c>
      <c r="BG60" s="178" t="s">
        <v>194</v>
      </c>
      <c r="BH60" s="77" t="s">
        <v>194</v>
      </c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</row>
    <row r="61" spans="1:87" ht="34.5" customHeight="1" x14ac:dyDescent="0.25">
      <c r="A61" s="16" t="s">
        <v>151</v>
      </c>
      <c r="B61" s="17" t="s">
        <v>152</v>
      </c>
      <c r="C61" s="16" t="s">
        <v>82</v>
      </c>
      <c r="D61" s="179" t="s">
        <v>194</v>
      </c>
      <c r="E61" s="83">
        <f t="shared" si="8"/>
        <v>0</v>
      </c>
      <c r="F61" s="62">
        <f t="shared" si="9"/>
        <v>0</v>
      </c>
      <c r="G61" s="62">
        <f t="shared" si="10"/>
        <v>0</v>
      </c>
      <c r="H61" s="62">
        <f t="shared" si="11"/>
        <v>0</v>
      </c>
      <c r="I61" s="84">
        <f t="shared" si="12"/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57">
        <v>0</v>
      </c>
      <c r="AD61" s="83">
        <f t="shared" si="16"/>
        <v>0</v>
      </c>
      <c r="AE61" s="62">
        <f t="shared" si="17"/>
        <v>0</v>
      </c>
      <c r="AF61" s="196">
        <f t="shared" si="18"/>
        <v>0</v>
      </c>
      <c r="AG61" s="62">
        <f t="shared" si="19"/>
        <v>0</v>
      </c>
      <c r="AH61" s="84">
        <f t="shared" si="20"/>
        <v>0</v>
      </c>
      <c r="AI61" s="138">
        <v>0</v>
      </c>
      <c r="AJ61" s="48">
        <v>0</v>
      </c>
      <c r="AK61" s="48">
        <v>0</v>
      </c>
      <c r="AL61" s="48">
        <v>0</v>
      </c>
      <c r="AM61" s="139">
        <v>0</v>
      </c>
      <c r="AN61" s="47">
        <v>0</v>
      </c>
      <c r="AO61" s="48">
        <v>0</v>
      </c>
      <c r="AP61" s="90">
        <v>0</v>
      </c>
      <c r="AQ61" s="48">
        <v>0</v>
      </c>
      <c r="AR61" s="57">
        <v>0</v>
      </c>
      <c r="AS61" s="138">
        <v>0</v>
      </c>
      <c r="AT61" s="48">
        <v>0</v>
      </c>
      <c r="AU61" s="90">
        <v>0</v>
      </c>
      <c r="AV61" s="48">
        <v>0</v>
      </c>
      <c r="AW61" s="139">
        <v>0</v>
      </c>
      <c r="AX61" s="47">
        <v>0</v>
      </c>
      <c r="AY61" s="48">
        <v>0</v>
      </c>
      <c r="AZ61" s="48">
        <v>0</v>
      </c>
      <c r="BA61" s="48">
        <v>0</v>
      </c>
      <c r="BB61" s="57">
        <v>0</v>
      </c>
      <c r="BC61" s="178" t="s">
        <v>194</v>
      </c>
      <c r="BD61" s="178" t="s">
        <v>194</v>
      </c>
      <c r="BE61" s="178" t="s">
        <v>194</v>
      </c>
      <c r="BF61" s="178" t="s">
        <v>194</v>
      </c>
      <c r="BG61" s="178" t="s">
        <v>194</v>
      </c>
      <c r="BH61" s="77" t="s">
        <v>194</v>
      </c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</row>
    <row r="62" spans="1:87" ht="29.25" customHeight="1" x14ac:dyDescent="0.25">
      <c r="A62" s="21" t="s">
        <v>153</v>
      </c>
      <c r="B62" s="22" t="s">
        <v>154</v>
      </c>
      <c r="C62" s="21" t="s">
        <v>82</v>
      </c>
      <c r="D62" s="179" t="s">
        <v>194</v>
      </c>
      <c r="E62" s="83">
        <f t="shared" si="8"/>
        <v>0</v>
      </c>
      <c r="F62" s="62">
        <f t="shared" si="9"/>
        <v>0</v>
      </c>
      <c r="G62" s="62">
        <f t="shared" si="10"/>
        <v>0</v>
      </c>
      <c r="H62" s="62">
        <f t="shared" si="11"/>
        <v>0</v>
      </c>
      <c r="I62" s="84">
        <f t="shared" si="12"/>
        <v>0</v>
      </c>
      <c r="J62" s="52">
        <f>SUM(J63:J67)+J69+J70+J71</f>
        <v>0</v>
      </c>
      <c r="K62" s="52">
        <f>SUM(K63:K67)+K69+K70+K71</f>
        <v>0</v>
      </c>
      <c r="L62" s="52">
        <f t="shared" ref="L62" si="271">SUM(L63:L67)+L69+L70+L71</f>
        <v>0</v>
      </c>
      <c r="M62" s="52">
        <f t="shared" ref="M62" si="272">SUM(M63:M67)+M69+M70+M71</f>
        <v>0</v>
      </c>
      <c r="N62" s="52">
        <f t="shared" ref="N62" si="273">SUM(N63:N67)+N69+N70+N71</f>
        <v>0</v>
      </c>
      <c r="O62" s="52">
        <f t="shared" ref="O62" si="274">SUM(O63:O67)+O69+O70+O71</f>
        <v>0</v>
      </c>
      <c r="P62" s="52">
        <f t="shared" ref="P62" si="275">SUM(P63:P67)+P69+P70+P71</f>
        <v>0</v>
      </c>
      <c r="Q62" s="52">
        <f t="shared" ref="Q62" si="276">SUM(Q63:Q67)+Q69+Q70+Q71</f>
        <v>0</v>
      </c>
      <c r="R62" s="52">
        <f t="shared" ref="R62" si="277">SUM(R63:R67)+R69+R70+R71</f>
        <v>0</v>
      </c>
      <c r="S62" s="52">
        <f t="shared" ref="S62" si="278">SUM(S63:S67)+S69+S70+S71</f>
        <v>0</v>
      </c>
      <c r="T62" s="52">
        <f t="shared" ref="T62" si="279">SUM(T63:T67)+T69+T70+T71</f>
        <v>0</v>
      </c>
      <c r="U62" s="52">
        <f t="shared" ref="U62" si="280">SUM(U63:U67)+U69+U70+U71</f>
        <v>0</v>
      </c>
      <c r="V62" s="52">
        <f t="shared" ref="V62" si="281">SUM(V63:V67)+V69+V70+V71</f>
        <v>0</v>
      </c>
      <c r="W62" s="52">
        <f t="shared" ref="W62" si="282">SUM(W63:W67)+W69+W70+W71</f>
        <v>0</v>
      </c>
      <c r="X62" s="52">
        <f t="shared" ref="X62:Y62" si="283">SUM(X63:X67)+X69+X70+X71</f>
        <v>0</v>
      </c>
      <c r="Y62" s="52">
        <f t="shared" si="283"/>
        <v>0</v>
      </c>
      <c r="Z62" s="52">
        <f t="shared" ref="Z62" si="284">SUM(Z63:Z67)+Z69+Z70+Z71</f>
        <v>0</v>
      </c>
      <c r="AA62" s="94">
        <f t="shared" ref="AA62" si="285">SUM(AA63:AA67)+AA69+AA70+AA71</f>
        <v>0</v>
      </c>
      <c r="AB62" s="52">
        <f t="shared" ref="AB62" si="286">SUM(AB63:AB67)+AB69+AB70+AB71</f>
        <v>0</v>
      </c>
      <c r="AC62" s="52">
        <f t="shared" ref="AC62" si="287">SUM(AC63:AC67)+AC69+AC70+AC71</f>
        <v>0</v>
      </c>
      <c r="AD62" s="83">
        <f t="shared" si="16"/>
        <v>0</v>
      </c>
      <c r="AE62" s="62">
        <f t="shared" si="17"/>
        <v>0</v>
      </c>
      <c r="AF62" s="196">
        <f t="shared" si="18"/>
        <v>0</v>
      </c>
      <c r="AG62" s="62">
        <f t="shared" si="19"/>
        <v>0</v>
      </c>
      <c r="AH62" s="84">
        <f t="shared" si="20"/>
        <v>0</v>
      </c>
      <c r="AI62" s="152">
        <f>SUM(AI63:AI67)+AI69+AI70+AI71</f>
        <v>0</v>
      </c>
      <c r="AJ62" s="52">
        <f>SUM(AJ63:AJ67)+AJ69+AJ70+AJ71</f>
        <v>0</v>
      </c>
      <c r="AK62" s="52">
        <v>0</v>
      </c>
      <c r="AL62" s="52">
        <f t="shared" ref="AL62" si="288">SUM(AL63:AL67)+AL69+AL70+AL71</f>
        <v>0</v>
      </c>
      <c r="AM62" s="153">
        <f t="shared" ref="AM62" si="289">SUM(AM63:AM67)+AM69+AM70+AM71</f>
        <v>0</v>
      </c>
      <c r="AN62" s="46">
        <f t="shared" ref="AN62" si="290">SUM(AN63:AN67)+AN69+AN70+AN71</f>
        <v>0</v>
      </c>
      <c r="AO62" s="52">
        <f t="shared" ref="AO62" si="291">SUM(AO63:AO67)+AO69+AO70+AO71</f>
        <v>0</v>
      </c>
      <c r="AP62" s="94">
        <f>SUM(AP63:AP67)+AP69+AP70+AP71</f>
        <v>0</v>
      </c>
      <c r="AQ62" s="52">
        <f t="shared" ref="AQ62" si="292">SUM(AQ63:AQ67)+AQ69+AQ70+AQ71</f>
        <v>0</v>
      </c>
      <c r="AR62" s="118">
        <f t="shared" ref="AR62" si="293">SUM(AR63:AR67)+AR69+AR70+AR71</f>
        <v>0</v>
      </c>
      <c r="AS62" s="152">
        <f t="shared" ref="AS62" si="294">SUM(AS63:AS67)+AS69+AS70+AS71</f>
        <v>0</v>
      </c>
      <c r="AT62" s="52">
        <f t="shared" ref="AT62" si="295">SUM(AT63:AT67)+AT69+AT70+AT71</f>
        <v>0</v>
      </c>
      <c r="AU62" s="94">
        <f>SUM(AU63:AU67)+AU69+AU70+AU71</f>
        <v>0</v>
      </c>
      <c r="AV62" s="52">
        <f t="shared" ref="AV62" si="296">SUM(AV63:AV67)+AV69+AV70+AV71</f>
        <v>0</v>
      </c>
      <c r="AW62" s="153">
        <f t="shared" ref="AW62" si="297">SUM(AW63:AW67)+AW69+AW70+AW71</f>
        <v>0</v>
      </c>
      <c r="AX62" s="46">
        <f t="shared" ref="AX62" si="298">SUM(AX63:AX67)+AX69+AX70+AX71</f>
        <v>0</v>
      </c>
      <c r="AY62" s="52">
        <f t="shared" ref="AY62" si="299">SUM(AY63:AY67)+AY69+AY70+AY71</f>
        <v>0</v>
      </c>
      <c r="AZ62" s="52">
        <f t="shared" ref="AZ62" si="300">SUM(AZ63:AZ67)+AZ69+AZ70+AZ71</f>
        <v>0</v>
      </c>
      <c r="BA62" s="52">
        <f t="shared" ref="BA62" si="301">SUM(BA63:BA67)+BA69+BA70+BA71</f>
        <v>0</v>
      </c>
      <c r="BB62" s="52">
        <f t="shared" ref="BB62" si="302">SUM(BB63:BB67)+BB69+BB70+BB71</f>
        <v>0</v>
      </c>
      <c r="BC62" s="178" t="s">
        <v>194</v>
      </c>
      <c r="BD62" s="178" t="s">
        <v>194</v>
      </c>
      <c r="BE62" s="178" t="s">
        <v>194</v>
      </c>
      <c r="BF62" s="178" t="s">
        <v>194</v>
      </c>
      <c r="BG62" s="178" t="s">
        <v>194</v>
      </c>
      <c r="BH62" s="77" t="s">
        <v>194</v>
      </c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</row>
    <row r="63" spans="1:87" ht="41.25" hidden="1" customHeight="1" outlineLevel="1" x14ac:dyDescent="0.25">
      <c r="A63" s="16" t="s">
        <v>155</v>
      </c>
      <c r="B63" s="17" t="s">
        <v>156</v>
      </c>
      <c r="C63" s="16" t="s">
        <v>82</v>
      </c>
      <c r="D63" s="179" t="s">
        <v>194</v>
      </c>
      <c r="E63" s="83">
        <f t="shared" si="8"/>
        <v>0</v>
      </c>
      <c r="F63" s="62">
        <f t="shared" si="9"/>
        <v>0</v>
      </c>
      <c r="G63" s="62">
        <f t="shared" si="10"/>
        <v>0</v>
      </c>
      <c r="H63" s="62">
        <f t="shared" si="11"/>
        <v>0</v>
      </c>
      <c r="I63" s="84">
        <f t="shared" si="12"/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57">
        <v>0</v>
      </c>
      <c r="AD63" s="83">
        <f t="shared" si="16"/>
        <v>0</v>
      </c>
      <c r="AE63" s="62">
        <f t="shared" si="17"/>
        <v>0</v>
      </c>
      <c r="AF63" s="196">
        <f t="shared" si="18"/>
        <v>0</v>
      </c>
      <c r="AG63" s="62">
        <f t="shared" si="19"/>
        <v>0</v>
      </c>
      <c r="AH63" s="84">
        <f t="shared" si="20"/>
        <v>0</v>
      </c>
      <c r="AI63" s="138">
        <v>0</v>
      </c>
      <c r="AJ63" s="48">
        <v>0</v>
      </c>
      <c r="AK63" s="48">
        <v>0</v>
      </c>
      <c r="AL63" s="48">
        <v>0</v>
      </c>
      <c r="AM63" s="139">
        <v>0</v>
      </c>
      <c r="AN63" s="47">
        <v>0</v>
      </c>
      <c r="AO63" s="48">
        <v>0</v>
      </c>
      <c r="AP63" s="90">
        <v>0</v>
      </c>
      <c r="AQ63" s="48">
        <v>0</v>
      </c>
      <c r="AR63" s="57">
        <v>0</v>
      </c>
      <c r="AS63" s="138">
        <v>0</v>
      </c>
      <c r="AT63" s="48">
        <v>0</v>
      </c>
      <c r="AU63" s="90">
        <v>0</v>
      </c>
      <c r="AV63" s="48">
        <v>0</v>
      </c>
      <c r="AW63" s="139">
        <v>0</v>
      </c>
      <c r="AX63" s="47">
        <v>0</v>
      </c>
      <c r="AY63" s="48">
        <v>0</v>
      </c>
      <c r="AZ63" s="48">
        <v>0</v>
      </c>
      <c r="BA63" s="48">
        <v>0</v>
      </c>
      <c r="BB63" s="57">
        <v>0</v>
      </c>
      <c r="BC63" s="178" t="s">
        <v>194</v>
      </c>
      <c r="BD63" s="178" t="s">
        <v>194</v>
      </c>
      <c r="BE63" s="178" t="s">
        <v>194</v>
      </c>
      <c r="BF63" s="178" t="s">
        <v>194</v>
      </c>
      <c r="BG63" s="178" t="s">
        <v>194</v>
      </c>
      <c r="BH63" s="77" t="s">
        <v>194</v>
      </c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</row>
    <row r="64" spans="1:87" ht="36.75" hidden="1" customHeight="1" outlineLevel="1" x14ac:dyDescent="0.25">
      <c r="A64" s="16" t="s">
        <v>157</v>
      </c>
      <c r="B64" s="17" t="s">
        <v>158</v>
      </c>
      <c r="C64" s="16" t="s">
        <v>82</v>
      </c>
      <c r="D64" s="179" t="s">
        <v>194</v>
      </c>
      <c r="E64" s="83">
        <f t="shared" si="8"/>
        <v>0</v>
      </c>
      <c r="F64" s="62">
        <f t="shared" si="9"/>
        <v>0</v>
      </c>
      <c r="G64" s="62">
        <f t="shared" si="10"/>
        <v>0</v>
      </c>
      <c r="H64" s="62">
        <f t="shared" si="11"/>
        <v>0</v>
      </c>
      <c r="I64" s="84">
        <f t="shared" si="12"/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57">
        <v>0</v>
      </c>
      <c r="AD64" s="83">
        <f t="shared" si="16"/>
        <v>0</v>
      </c>
      <c r="AE64" s="62">
        <f t="shared" si="17"/>
        <v>0</v>
      </c>
      <c r="AF64" s="196">
        <f t="shared" si="18"/>
        <v>0</v>
      </c>
      <c r="AG64" s="62">
        <f t="shared" si="19"/>
        <v>0</v>
      </c>
      <c r="AH64" s="84">
        <f t="shared" si="20"/>
        <v>0</v>
      </c>
      <c r="AI64" s="138">
        <v>0</v>
      </c>
      <c r="AJ64" s="48">
        <v>0</v>
      </c>
      <c r="AK64" s="48">
        <v>0</v>
      </c>
      <c r="AL64" s="48">
        <v>0</v>
      </c>
      <c r="AM64" s="139">
        <v>0</v>
      </c>
      <c r="AN64" s="47">
        <v>0</v>
      </c>
      <c r="AO64" s="48">
        <v>0</v>
      </c>
      <c r="AP64" s="90">
        <v>0</v>
      </c>
      <c r="AQ64" s="48">
        <v>0</v>
      </c>
      <c r="AR64" s="57">
        <v>0</v>
      </c>
      <c r="AS64" s="138">
        <v>0</v>
      </c>
      <c r="AT64" s="48">
        <v>0</v>
      </c>
      <c r="AU64" s="90">
        <v>0</v>
      </c>
      <c r="AV64" s="48">
        <v>0</v>
      </c>
      <c r="AW64" s="139">
        <v>0</v>
      </c>
      <c r="AX64" s="47">
        <v>0</v>
      </c>
      <c r="AY64" s="48">
        <v>0</v>
      </c>
      <c r="AZ64" s="48">
        <v>0</v>
      </c>
      <c r="BA64" s="48">
        <v>0</v>
      </c>
      <c r="BB64" s="57">
        <v>0</v>
      </c>
      <c r="BC64" s="178" t="s">
        <v>194</v>
      </c>
      <c r="BD64" s="178" t="s">
        <v>194</v>
      </c>
      <c r="BE64" s="178" t="s">
        <v>194</v>
      </c>
      <c r="BF64" s="178" t="s">
        <v>194</v>
      </c>
      <c r="BG64" s="178" t="s">
        <v>194</v>
      </c>
      <c r="BH64" s="77" t="s">
        <v>194</v>
      </c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</row>
    <row r="65" spans="1:87" ht="36.75" hidden="1" customHeight="1" outlineLevel="1" x14ac:dyDescent="0.25">
      <c r="A65" s="16" t="s">
        <v>159</v>
      </c>
      <c r="B65" s="17" t="s">
        <v>160</v>
      </c>
      <c r="C65" s="16" t="s">
        <v>82</v>
      </c>
      <c r="D65" s="179" t="s">
        <v>194</v>
      </c>
      <c r="E65" s="83">
        <f t="shared" si="8"/>
        <v>0</v>
      </c>
      <c r="F65" s="62">
        <f t="shared" si="9"/>
        <v>0</v>
      </c>
      <c r="G65" s="62">
        <f t="shared" si="10"/>
        <v>0</v>
      </c>
      <c r="H65" s="62">
        <f t="shared" si="11"/>
        <v>0</v>
      </c>
      <c r="I65" s="84">
        <f t="shared" si="12"/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57">
        <v>0</v>
      </c>
      <c r="AD65" s="83">
        <f t="shared" si="16"/>
        <v>0</v>
      </c>
      <c r="AE65" s="62">
        <f t="shared" si="17"/>
        <v>0</v>
      </c>
      <c r="AF65" s="196">
        <f t="shared" si="18"/>
        <v>0</v>
      </c>
      <c r="AG65" s="62">
        <f t="shared" si="19"/>
        <v>0</v>
      </c>
      <c r="AH65" s="84">
        <f t="shared" si="20"/>
        <v>0</v>
      </c>
      <c r="AI65" s="138">
        <v>0</v>
      </c>
      <c r="AJ65" s="48">
        <v>0</v>
      </c>
      <c r="AK65" s="48">
        <v>0</v>
      </c>
      <c r="AL65" s="48">
        <v>0</v>
      </c>
      <c r="AM65" s="139">
        <v>0</v>
      </c>
      <c r="AN65" s="47">
        <v>0</v>
      </c>
      <c r="AO65" s="48">
        <v>0</v>
      </c>
      <c r="AP65" s="90">
        <v>0</v>
      </c>
      <c r="AQ65" s="48">
        <v>0</v>
      </c>
      <c r="AR65" s="57">
        <v>0</v>
      </c>
      <c r="AS65" s="138">
        <v>0</v>
      </c>
      <c r="AT65" s="48">
        <v>0</v>
      </c>
      <c r="AU65" s="90">
        <v>0</v>
      </c>
      <c r="AV65" s="48">
        <v>0</v>
      </c>
      <c r="AW65" s="139">
        <v>0</v>
      </c>
      <c r="AX65" s="47">
        <v>0</v>
      </c>
      <c r="AY65" s="48">
        <v>0</v>
      </c>
      <c r="AZ65" s="48">
        <v>0</v>
      </c>
      <c r="BA65" s="48">
        <v>0</v>
      </c>
      <c r="BB65" s="57">
        <v>0</v>
      </c>
      <c r="BC65" s="178" t="s">
        <v>194</v>
      </c>
      <c r="BD65" s="178" t="s">
        <v>194</v>
      </c>
      <c r="BE65" s="178" t="s">
        <v>194</v>
      </c>
      <c r="BF65" s="178" t="s">
        <v>194</v>
      </c>
      <c r="BG65" s="178" t="s">
        <v>194</v>
      </c>
      <c r="BH65" s="77" t="s">
        <v>194</v>
      </c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</row>
    <row r="66" spans="1:87" ht="36.75" hidden="1" customHeight="1" outlineLevel="1" x14ac:dyDescent="0.25">
      <c r="A66" s="16" t="s">
        <v>161</v>
      </c>
      <c r="B66" s="17" t="s">
        <v>162</v>
      </c>
      <c r="C66" s="16" t="s">
        <v>82</v>
      </c>
      <c r="D66" s="179" t="s">
        <v>194</v>
      </c>
      <c r="E66" s="83">
        <f t="shared" si="8"/>
        <v>0</v>
      </c>
      <c r="F66" s="62">
        <f t="shared" si="9"/>
        <v>0</v>
      </c>
      <c r="G66" s="62">
        <f t="shared" si="10"/>
        <v>0</v>
      </c>
      <c r="H66" s="62">
        <f t="shared" si="11"/>
        <v>0</v>
      </c>
      <c r="I66" s="84">
        <f t="shared" si="12"/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57">
        <v>0</v>
      </c>
      <c r="AD66" s="83">
        <f t="shared" si="16"/>
        <v>0</v>
      </c>
      <c r="AE66" s="62">
        <f t="shared" si="17"/>
        <v>0</v>
      </c>
      <c r="AF66" s="196">
        <f t="shared" si="18"/>
        <v>0</v>
      </c>
      <c r="AG66" s="62">
        <f t="shared" si="19"/>
        <v>0</v>
      </c>
      <c r="AH66" s="84">
        <f t="shared" si="20"/>
        <v>0</v>
      </c>
      <c r="AI66" s="138">
        <v>0</v>
      </c>
      <c r="AJ66" s="48">
        <v>0</v>
      </c>
      <c r="AK66" s="48">
        <v>0</v>
      </c>
      <c r="AL66" s="48">
        <v>0</v>
      </c>
      <c r="AM66" s="139">
        <v>0</v>
      </c>
      <c r="AN66" s="47">
        <v>0</v>
      </c>
      <c r="AO66" s="48">
        <v>0</v>
      </c>
      <c r="AP66" s="90">
        <v>0</v>
      </c>
      <c r="AQ66" s="48">
        <v>0</v>
      </c>
      <c r="AR66" s="57">
        <v>0</v>
      </c>
      <c r="AS66" s="138">
        <v>0</v>
      </c>
      <c r="AT66" s="48">
        <v>0</v>
      </c>
      <c r="AU66" s="90">
        <v>0</v>
      </c>
      <c r="AV66" s="48">
        <v>0</v>
      </c>
      <c r="AW66" s="139">
        <v>0</v>
      </c>
      <c r="AX66" s="47">
        <v>0</v>
      </c>
      <c r="AY66" s="48">
        <v>0</v>
      </c>
      <c r="AZ66" s="48">
        <v>0</v>
      </c>
      <c r="BA66" s="48">
        <v>0</v>
      </c>
      <c r="BB66" s="57">
        <v>0</v>
      </c>
      <c r="BC66" s="178" t="s">
        <v>194</v>
      </c>
      <c r="BD66" s="178" t="s">
        <v>194</v>
      </c>
      <c r="BE66" s="178" t="s">
        <v>194</v>
      </c>
      <c r="BF66" s="178" t="s">
        <v>194</v>
      </c>
      <c r="BG66" s="178" t="s">
        <v>194</v>
      </c>
      <c r="BH66" s="77" t="s">
        <v>194</v>
      </c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</row>
    <row r="67" spans="1:87" ht="48" customHeight="1" collapsed="1" x14ac:dyDescent="0.25">
      <c r="A67" s="25" t="s">
        <v>163</v>
      </c>
      <c r="B67" s="30" t="s">
        <v>164</v>
      </c>
      <c r="C67" s="25" t="s">
        <v>82</v>
      </c>
      <c r="D67" s="179" t="s">
        <v>194</v>
      </c>
      <c r="E67" s="83">
        <f t="shared" si="8"/>
        <v>0</v>
      </c>
      <c r="F67" s="62">
        <f t="shared" si="9"/>
        <v>0</v>
      </c>
      <c r="G67" s="62">
        <f t="shared" si="10"/>
        <v>0</v>
      </c>
      <c r="H67" s="62">
        <f t="shared" si="11"/>
        <v>0</v>
      </c>
      <c r="I67" s="84">
        <f t="shared" si="12"/>
        <v>0</v>
      </c>
      <c r="J67" s="59">
        <f>J68</f>
        <v>0</v>
      </c>
      <c r="K67" s="59">
        <f t="shared" ref="K67:AC67" si="303">K68</f>
        <v>0</v>
      </c>
      <c r="L67" s="59">
        <f t="shared" si="303"/>
        <v>0</v>
      </c>
      <c r="M67" s="59">
        <f t="shared" si="303"/>
        <v>0</v>
      </c>
      <c r="N67" s="59">
        <f t="shared" si="303"/>
        <v>0</v>
      </c>
      <c r="O67" s="59">
        <f t="shared" si="303"/>
        <v>0</v>
      </c>
      <c r="P67" s="59">
        <f t="shared" si="303"/>
        <v>0</v>
      </c>
      <c r="Q67" s="59">
        <f t="shared" si="303"/>
        <v>0</v>
      </c>
      <c r="R67" s="59">
        <f t="shared" si="303"/>
        <v>0</v>
      </c>
      <c r="S67" s="59">
        <f t="shared" si="303"/>
        <v>0</v>
      </c>
      <c r="T67" s="59">
        <f t="shared" si="303"/>
        <v>0</v>
      </c>
      <c r="U67" s="59">
        <f t="shared" si="303"/>
        <v>0</v>
      </c>
      <c r="V67" s="59">
        <f t="shared" si="303"/>
        <v>0</v>
      </c>
      <c r="W67" s="59">
        <f t="shared" si="303"/>
        <v>0</v>
      </c>
      <c r="X67" s="59">
        <f t="shared" si="303"/>
        <v>0</v>
      </c>
      <c r="Y67" s="59">
        <f t="shared" si="303"/>
        <v>0</v>
      </c>
      <c r="Z67" s="59">
        <f t="shared" si="303"/>
        <v>0</v>
      </c>
      <c r="AA67" s="58">
        <f t="shared" si="303"/>
        <v>0</v>
      </c>
      <c r="AB67" s="59">
        <f t="shared" si="303"/>
        <v>0</v>
      </c>
      <c r="AC67" s="59">
        <f t="shared" si="303"/>
        <v>0</v>
      </c>
      <c r="AD67" s="83">
        <f t="shared" si="16"/>
        <v>0</v>
      </c>
      <c r="AE67" s="62">
        <f t="shared" si="17"/>
        <v>0</v>
      </c>
      <c r="AF67" s="196">
        <f t="shared" si="18"/>
        <v>0</v>
      </c>
      <c r="AG67" s="62">
        <f t="shared" si="19"/>
        <v>0</v>
      </c>
      <c r="AH67" s="84">
        <f t="shared" si="20"/>
        <v>0</v>
      </c>
      <c r="AI67" s="150">
        <f>AI68</f>
        <v>0</v>
      </c>
      <c r="AJ67" s="59">
        <f t="shared" ref="AJ67" si="304">AJ68</f>
        <v>0</v>
      </c>
      <c r="AK67" s="59">
        <v>0</v>
      </c>
      <c r="AL67" s="59">
        <f t="shared" ref="AL67" si="305">AL68</f>
        <v>0</v>
      </c>
      <c r="AM67" s="151">
        <f t="shared" ref="AM67" si="306">AM68</f>
        <v>0</v>
      </c>
      <c r="AN67" s="58">
        <f t="shared" ref="AN67" si="307">AN68</f>
        <v>0</v>
      </c>
      <c r="AO67" s="59">
        <f t="shared" ref="AO67" si="308">AO68</f>
        <v>0</v>
      </c>
      <c r="AP67" s="95">
        <f>AP68</f>
        <v>0</v>
      </c>
      <c r="AQ67" s="59">
        <f t="shared" ref="AQ67" si="309">AQ68</f>
        <v>0</v>
      </c>
      <c r="AR67" s="117">
        <f t="shared" ref="AR67" si="310">AR68</f>
        <v>0</v>
      </c>
      <c r="AS67" s="150">
        <f t="shared" ref="AS67" si="311">AS68</f>
        <v>0</v>
      </c>
      <c r="AT67" s="59">
        <f t="shared" ref="AT67" si="312">AT68</f>
        <v>0</v>
      </c>
      <c r="AU67" s="95">
        <f>AU68</f>
        <v>0</v>
      </c>
      <c r="AV67" s="59">
        <f t="shared" ref="AV67" si="313">AV68</f>
        <v>0</v>
      </c>
      <c r="AW67" s="151">
        <f t="shared" ref="AW67" si="314">AW68</f>
        <v>0</v>
      </c>
      <c r="AX67" s="58">
        <f t="shared" ref="AX67" si="315">AX68</f>
        <v>0</v>
      </c>
      <c r="AY67" s="59">
        <f t="shared" ref="AY67" si="316">AY68</f>
        <v>0</v>
      </c>
      <c r="AZ67" s="59">
        <f t="shared" ref="AZ67" si="317">AZ68</f>
        <v>0</v>
      </c>
      <c r="BA67" s="59">
        <f t="shared" ref="BA67" si="318">BA68</f>
        <v>0</v>
      </c>
      <c r="BB67" s="59">
        <f t="shared" ref="BB67" si="319">BB68</f>
        <v>0</v>
      </c>
      <c r="BC67" s="178" t="s">
        <v>194</v>
      </c>
      <c r="BD67" s="178" t="s">
        <v>194</v>
      </c>
      <c r="BE67" s="178" t="s">
        <v>194</v>
      </c>
      <c r="BF67" s="178" t="s">
        <v>194</v>
      </c>
      <c r="BG67" s="178" t="s">
        <v>194</v>
      </c>
      <c r="BH67" s="77" t="s">
        <v>194</v>
      </c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</row>
    <row r="68" spans="1:87" ht="22.5" customHeight="1" x14ac:dyDescent="0.25">
      <c r="A68" s="191" t="s">
        <v>165</v>
      </c>
      <c r="B68" s="192" t="s">
        <v>166</v>
      </c>
      <c r="C68" s="193" t="s">
        <v>167</v>
      </c>
      <c r="D68" s="179" t="s">
        <v>194</v>
      </c>
      <c r="E68" s="83">
        <f t="shared" si="8"/>
        <v>0</v>
      </c>
      <c r="F68" s="62">
        <f t="shared" si="9"/>
        <v>0</v>
      </c>
      <c r="G68" s="62">
        <f t="shared" si="10"/>
        <v>0</v>
      </c>
      <c r="H68" s="62">
        <f t="shared" si="11"/>
        <v>0</v>
      </c>
      <c r="I68" s="84">
        <f t="shared" si="12"/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57">
        <v>0</v>
      </c>
      <c r="AD68" s="83">
        <f t="shared" si="16"/>
        <v>0</v>
      </c>
      <c r="AE68" s="62">
        <f t="shared" si="17"/>
        <v>0</v>
      </c>
      <c r="AF68" s="196">
        <f t="shared" si="18"/>
        <v>0</v>
      </c>
      <c r="AG68" s="62">
        <f t="shared" si="19"/>
        <v>0</v>
      </c>
      <c r="AH68" s="84">
        <f t="shared" si="20"/>
        <v>0</v>
      </c>
      <c r="AI68" s="138">
        <v>0</v>
      </c>
      <c r="AJ68" s="48">
        <v>0</v>
      </c>
      <c r="AK68" s="48">
        <v>0</v>
      </c>
      <c r="AL68" s="48">
        <v>0</v>
      </c>
      <c r="AM68" s="139">
        <v>0</v>
      </c>
      <c r="AN68" s="47">
        <v>0</v>
      </c>
      <c r="AO68" s="48">
        <v>0</v>
      </c>
      <c r="AP68" s="98">
        <v>0</v>
      </c>
      <c r="AQ68" s="48">
        <v>0</v>
      </c>
      <c r="AR68" s="57">
        <v>0</v>
      </c>
      <c r="AS68" s="138">
        <v>0</v>
      </c>
      <c r="AT68" s="48">
        <v>0</v>
      </c>
      <c r="AU68" s="90">
        <v>0</v>
      </c>
      <c r="AV68" s="48">
        <v>0</v>
      </c>
      <c r="AW68" s="139">
        <v>0</v>
      </c>
      <c r="AX68" s="47">
        <v>0</v>
      </c>
      <c r="AY68" s="48">
        <v>0</v>
      </c>
      <c r="AZ68" s="48">
        <v>0</v>
      </c>
      <c r="BA68" s="48">
        <v>0</v>
      </c>
      <c r="BB68" s="57">
        <v>0</v>
      </c>
      <c r="BC68" s="178" t="s">
        <v>194</v>
      </c>
      <c r="BD68" s="178" t="s">
        <v>194</v>
      </c>
      <c r="BE68" s="178" t="s">
        <v>194</v>
      </c>
      <c r="BF68" s="178" t="s">
        <v>194</v>
      </c>
      <c r="BG68" s="178" t="s">
        <v>194</v>
      </c>
      <c r="BH68" s="77" t="s">
        <v>194</v>
      </c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</row>
    <row r="69" spans="1:87" ht="57" hidden="1" customHeight="1" outlineLevel="1" x14ac:dyDescent="0.25">
      <c r="A69" s="16" t="s">
        <v>168</v>
      </c>
      <c r="B69" s="17" t="s">
        <v>169</v>
      </c>
      <c r="C69" s="16" t="s">
        <v>82</v>
      </c>
      <c r="D69" s="179" t="s">
        <v>194</v>
      </c>
      <c r="E69" s="83">
        <f t="shared" si="8"/>
        <v>0</v>
      </c>
      <c r="F69" s="62">
        <f t="shared" si="9"/>
        <v>0</v>
      </c>
      <c r="G69" s="62">
        <f t="shared" si="10"/>
        <v>0</v>
      </c>
      <c r="H69" s="62">
        <f t="shared" si="11"/>
        <v>0</v>
      </c>
      <c r="I69" s="84">
        <f t="shared" si="12"/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8">
        <v>0</v>
      </c>
      <c r="X69" s="48">
        <v>0</v>
      </c>
      <c r="Y69" s="48">
        <v>0</v>
      </c>
      <c r="Z69" s="48">
        <v>0</v>
      </c>
      <c r="AA69" s="48">
        <v>0</v>
      </c>
      <c r="AB69" s="48">
        <v>0</v>
      </c>
      <c r="AC69" s="57">
        <v>0</v>
      </c>
      <c r="AD69" s="83">
        <f t="shared" si="16"/>
        <v>0</v>
      </c>
      <c r="AE69" s="62">
        <f t="shared" si="17"/>
        <v>0</v>
      </c>
      <c r="AF69" s="196">
        <f t="shared" si="18"/>
        <v>0</v>
      </c>
      <c r="AG69" s="62">
        <f t="shared" si="19"/>
        <v>0</v>
      </c>
      <c r="AH69" s="84">
        <f t="shared" si="20"/>
        <v>0</v>
      </c>
      <c r="AI69" s="138">
        <v>0</v>
      </c>
      <c r="AJ69" s="48">
        <v>0</v>
      </c>
      <c r="AK69" s="48">
        <v>0</v>
      </c>
      <c r="AL69" s="48">
        <v>0</v>
      </c>
      <c r="AM69" s="139">
        <v>0</v>
      </c>
      <c r="AN69" s="47">
        <v>0</v>
      </c>
      <c r="AO69" s="48">
        <v>0</v>
      </c>
      <c r="AP69" s="90">
        <v>0</v>
      </c>
      <c r="AQ69" s="48">
        <v>0</v>
      </c>
      <c r="AR69" s="57">
        <v>0</v>
      </c>
      <c r="AS69" s="138">
        <v>0</v>
      </c>
      <c r="AT69" s="48">
        <v>0</v>
      </c>
      <c r="AU69" s="90">
        <v>0</v>
      </c>
      <c r="AV69" s="48">
        <v>0</v>
      </c>
      <c r="AW69" s="139">
        <v>0</v>
      </c>
      <c r="AX69" s="47">
        <v>0</v>
      </c>
      <c r="AY69" s="48">
        <v>0</v>
      </c>
      <c r="AZ69" s="48">
        <v>0</v>
      </c>
      <c r="BA69" s="48">
        <v>0</v>
      </c>
      <c r="BB69" s="57">
        <v>0</v>
      </c>
      <c r="BC69" s="178" t="s">
        <v>194</v>
      </c>
      <c r="BD69" s="178" t="s">
        <v>194</v>
      </c>
      <c r="BE69" s="178" t="s">
        <v>194</v>
      </c>
      <c r="BF69" s="178" t="s">
        <v>194</v>
      </c>
      <c r="BG69" s="178" t="s">
        <v>194</v>
      </c>
      <c r="BH69" s="77" t="s">
        <v>194</v>
      </c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</row>
    <row r="70" spans="1:87" ht="54" hidden="1" customHeight="1" outlineLevel="1" x14ac:dyDescent="0.25">
      <c r="A70" s="16" t="s">
        <v>170</v>
      </c>
      <c r="B70" s="17" t="s">
        <v>171</v>
      </c>
      <c r="C70" s="16" t="s">
        <v>82</v>
      </c>
      <c r="D70" s="179" t="s">
        <v>194</v>
      </c>
      <c r="E70" s="83">
        <f t="shared" si="8"/>
        <v>0</v>
      </c>
      <c r="F70" s="62">
        <f t="shared" si="9"/>
        <v>0</v>
      </c>
      <c r="G70" s="62">
        <f t="shared" si="10"/>
        <v>0</v>
      </c>
      <c r="H70" s="62">
        <f t="shared" si="11"/>
        <v>0</v>
      </c>
      <c r="I70" s="84">
        <f t="shared" si="12"/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8">
        <v>0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57">
        <v>0</v>
      </c>
      <c r="AD70" s="83">
        <f t="shared" si="16"/>
        <v>0</v>
      </c>
      <c r="AE70" s="62">
        <f t="shared" si="17"/>
        <v>0</v>
      </c>
      <c r="AF70" s="196">
        <f t="shared" si="18"/>
        <v>0</v>
      </c>
      <c r="AG70" s="62">
        <f t="shared" si="19"/>
        <v>0</v>
      </c>
      <c r="AH70" s="84">
        <f t="shared" si="20"/>
        <v>0</v>
      </c>
      <c r="AI70" s="138">
        <v>0</v>
      </c>
      <c r="AJ70" s="48">
        <v>0</v>
      </c>
      <c r="AK70" s="48">
        <v>0</v>
      </c>
      <c r="AL70" s="48">
        <v>0</v>
      </c>
      <c r="AM70" s="139">
        <v>0</v>
      </c>
      <c r="AN70" s="47">
        <v>0</v>
      </c>
      <c r="AO70" s="48">
        <v>0</v>
      </c>
      <c r="AP70" s="90">
        <v>0</v>
      </c>
      <c r="AQ70" s="48">
        <v>0</v>
      </c>
      <c r="AR70" s="57">
        <v>0</v>
      </c>
      <c r="AS70" s="138">
        <v>0</v>
      </c>
      <c r="AT70" s="48">
        <v>0</v>
      </c>
      <c r="AU70" s="90">
        <v>0</v>
      </c>
      <c r="AV70" s="48">
        <v>0</v>
      </c>
      <c r="AW70" s="139">
        <v>0</v>
      </c>
      <c r="AX70" s="47">
        <v>0</v>
      </c>
      <c r="AY70" s="48">
        <v>0</v>
      </c>
      <c r="AZ70" s="48">
        <v>0</v>
      </c>
      <c r="BA70" s="48">
        <v>0</v>
      </c>
      <c r="BB70" s="57">
        <v>0</v>
      </c>
      <c r="BC70" s="178" t="s">
        <v>194</v>
      </c>
      <c r="BD70" s="178" t="s">
        <v>194</v>
      </c>
      <c r="BE70" s="178" t="s">
        <v>194</v>
      </c>
      <c r="BF70" s="178" t="s">
        <v>194</v>
      </c>
      <c r="BG70" s="178" t="s">
        <v>194</v>
      </c>
      <c r="BH70" s="77" t="s">
        <v>194</v>
      </c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</row>
    <row r="71" spans="1:87" ht="57" hidden="1" customHeight="1" outlineLevel="1" x14ac:dyDescent="0.25">
      <c r="A71" s="16" t="s">
        <v>172</v>
      </c>
      <c r="B71" s="17" t="s">
        <v>173</v>
      </c>
      <c r="C71" s="16" t="s">
        <v>82</v>
      </c>
      <c r="D71" s="179" t="s">
        <v>194</v>
      </c>
      <c r="E71" s="83">
        <f t="shared" si="8"/>
        <v>0</v>
      </c>
      <c r="F71" s="62">
        <f t="shared" si="9"/>
        <v>0</v>
      </c>
      <c r="G71" s="62">
        <f t="shared" si="10"/>
        <v>0</v>
      </c>
      <c r="H71" s="62">
        <f t="shared" si="11"/>
        <v>0</v>
      </c>
      <c r="I71" s="84">
        <f t="shared" si="12"/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  <c r="W71" s="48">
        <v>0</v>
      </c>
      <c r="X71" s="48">
        <v>0</v>
      </c>
      <c r="Y71" s="48">
        <v>0</v>
      </c>
      <c r="Z71" s="48">
        <v>0</v>
      </c>
      <c r="AA71" s="48">
        <v>0</v>
      </c>
      <c r="AB71" s="48">
        <v>0</v>
      </c>
      <c r="AC71" s="57">
        <v>0</v>
      </c>
      <c r="AD71" s="83">
        <f t="shared" si="16"/>
        <v>0</v>
      </c>
      <c r="AE71" s="62">
        <f t="shared" si="17"/>
        <v>0</v>
      </c>
      <c r="AF71" s="196">
        <f t="shared" si="18"/>
        <v>0</v>
      </c>
      <c r="AG71" s="62">
        <f t="shared" si="19"/>
        <v>0</v>
      </c>
      <c r="AH71" s="84">
        <f t="shared" si="20"/>
        <v>0</v>
      </c>
      <c r="AI71" s="138">
        <v>0</v>
      </c>
      <c r="AJ71" s="48">
        <v>0</v>
      </c>
      <c r="AK71" s="48">
        <v>0</v>
      </c>
      <c r="AL71" s="48">
        <v>0</v>
      </c>
      <c r="AM71" s="139">
        <v>0</v>
      </c>
      <c r="AN71" s="47">
        <v>0</v>
      </c>
      <c r="AO71" s="48">
        <v>0</v>
      </c>
      <c r="AP71" s="90">
        <v>0</v>
      </c>
      <c r="AQ71" s="48">
        <v>0</v>
      </c>
      <c r="AR71" s="57">
        <v>0</v>
      </c>
      <c r="AS71" s="138">
        <v>0</v>
      </c>
      <c r="AT71" s="48">
        <v>0</v>
      </c>
      <c r="AU71" s="90">
        <v>0</v>
      </c>
      <c r="AV71" s="48">
        <v>0</v>
      </c>
      <c r="AW71" s="139">
        <v>0</v>
      </c>
      <c r="AX71" s="47">
        <v>0</v>
      </c>
      <c r="AY71" s="48">
        <v>0</v>
      </c>
      <c r="AZ71" s="48">
        <v>0</v>
      </c>
      <c r="BA71" s="48">
        <v>0</v>
      </c>
      <c r="BB71" s="57">
        <v>0</v>
      </c>
      <c r="BC71" s="178" t="s">
        <v>194</v>
      </c>
      <c r="BD71" s="178" t="s">
        <v>194</v>
      </c>
      <c r="BE71" s="178" t="s">
        <v>194</v>
      </c>
      <c r="BF71" s="178" t="s">
        <v>194</v>
      </c>
      <c r="BG71" s="178" t="s">
        <v>194</v>
      </c>
      <c r="BH71" s="77" t="s">
        <v>194</v>
      </c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</row>
    <row r="72" spans="1:87" ht="45" customHeight="1" collapsed="1" x14ac:dyDescent="0.25">
      <c r="A72" s="31" t="s">
        <v>174</v>
      </c>
      <c r="B72" s="32" t="s">
        <v>175</v>
      </c>
      <c r="C72" s="31" t="s">
        <v>82</v>
      </c>
      <c r="D72" s="179" t="s">
        <v>194</v>
      </c>
      <c r="E72" s="83">
        <f t="shared" si="8"/>
        <v>0</v>
      </c>
      <c r="F72" s="62">
        <f t="shared" si="9"/>
        <v>0</v>
      </c>
      <c r="G72" s="62">
        <f t="shared" si="10"/>
        <v>0</v>
      </c>
      <c r="H72" s="62">
        <f t="shared" si="11"/>
        <v>0</v>
      </c>
      <c r="I72" s="84">
        <f>N72+S72+X72+AC72</f>
        <v>0</v>
      </c>
      <c r="J72" s="80">
        <f>SUM(J73:J74)</f>
        <v>0</v>
      </c>
      <c r="K72" s="80">
        <f>SUM(K73:K74)</f>
        <v>0</v>
      </c>
      <c r="L72" s="80">
        <f t="shared" ref="L72:AC72" si="320">SUM(L73:L74)</f>
        <v>0</v>
      </c>
      <c r="M72" s="80">
        <f t="shared" si="320"/>
        <v>0</v>
      </c>
      <c r="N72" s="80">
        <f t="shared" si="320"/>
        <v>0</v>
      </c>
      <c r="O72" s="80">
        <f t="shared" si="320"/>
        <v>0</v>
      </c>
      <c r="P72" s="80">
        <f t="shared" si="320"/>
        <v>0</v>
      </c>
      <c r="Q72" s="80">
        <f t="shared" si="320"/>
        <v>0</v>
      </c>
      <c r="R72" s="80">
        <f t="shared" si="320"/>
        <v>0</v>
      </c>
      <c r="S72" s="80">
        <f t="shared" si="320"/>
        <v>0</v>
      </c>
      <c r="T72" s="80">
        <f t="shared" si="320"/>
        <v>0</v>
      </c>
      <c r="U72" s="80">
        <f t="shared" si="320"/>
        <v>0</v>
      </c>
      <c r="V72" s="80">
        <f t="shared" si="320"/>
        <v>0</v>
      </c>
      <c r="W72" s="80">
        <f t="shared" si="320"/>
        <v>0</v>
      </c>
      <c r="X72" s="80">
        <f t="shared" si="320"/>
        <v>0</v>
      </c>
      <c r="Y72" s="80">
        <f t="shared" ref="Y72" si="321">SUM(Y73:Y74)</f>
        <v>0</v>
      </c>
      <c r="Z72" s="80">
        <f t="shared" si="320"/>
        <v>0</v>
      </c>
      <c r="AA72" s="46">
        <f t="shared" ref="AA72" si="322">SUM(AA73:AA74)</f>
        <v>0</v>
      </c>
      <c r="AB72" s="80">
        <f t="shared" si="320"/>
        <v>0</v>
      </c>
      <c r="AC72" s="80">
        <f t="shared" si="320"/>
        <v>0</v>
      </c>
      <c r="AD72" s="83">
        <f t="shared" si="16"/>
        <v>0</v>
      </c>
      <c r="AE72" s="62">
        <f t="shared" si="17"/>
        <v>0</v>
      </c>
      <c r="AF72" s="196">
        <f t="shared" si="18"/>
        <v>0</v>
      </c>
      <c r="AG72" s="62">
        <f t="shared" si="19"/>
        <v>0</v>
      </c>
      <c r="AH72" s="84">
        <f t="shared" si="20"/>
        <v>0</v>
      </c>
      <c r="AI72" s="155">
        <f>SUM(AI73:AI74)</f>
        <v>0</v>
      </c>
      <c r="AJ72" s="80">
        <f>SUM(AJ73:AJ74)</f>
        <v>0</v>
      </c>
      <c r="AK72" s="80">
        <v>0</v>
      </c>
      <c r="AL72" s="80">
        <f t="shared" ref="AL72" si="323">SUM(AL73:AL74)</f>
        <v>0</v>
      </c>
      <c r="AM72" s="156">
        <f t="shared" ref="AM72" si="324">SUM(AM73:AM74)</f>
        <v>0</v>
      </c>
      <c r="AN72" s="82">
        <f t="shared" ref="AN72" si="325">SUM(AN73:AN74)</f>
        <v>0</v>
      </c>
      <c r="AO72" s="80">
        <f t="shared" ref="AO72" si="326">SUM(AO73:AO74)</f>
        <v>0</v>
      </c>
      <c r="AP72" s="94">
        <v>0</v>
      </c>
      <c r="AQ72" s="80">
        <f t="shared" ref="AQ72" si="327">SUM(AQ73:AQ74)</f>
        <v>0</v>
      </c>
      <c r="AR72" s="119">
        <f t="shared" ref="AR72" si="328">SUM(AR73:AR74)</f>
        <v>0</v>
      </c>
      <c r="AS72" s="155">
        <f t="shared" ref="AS72" si="329">SUM(AS73:AS74)</f>
        <v>0</v>
      </c>
      <c r="AT72" s="80">
        <f t="shared" ref="AT72" si="330">SUM(AT73:AT74)</f>
        <v>0</v>
      </c>
      <c r="AU72" s="112">
        <v>0</v>
      </c>
      <c r="AV72" s="80">
        <f t="shared" ref="AV72" si="331">SUM(AV73:AV74)</f>
        <v>0</v>
      </c>
      <c r="AW72" s="156">
        <f t="shared" ref="AW72" si="332">SUM(AW73:AW74)</f>
        <v>0</v>
      </c>
      <c r="AX72" s="82">
        <f t="shared" ref="AX72" si="333">SUM(AX73:AX74)</f>
        <v>0</v>
      </c>
      <c r="AY72" s="80">
        <f t="shared" ref="AY72" si="334">SUM(AY73:AY74)</f>
        <v>0</v>
      </c>
      <c r="AZ72" s="80">
        <f t="shared" ref="AZ72" si="335">SUM(AZ73:AZ74)</f>
        <v>0</v>
      </c>
      <c r="BA72" s="80">
        <f t="shared" ref="BA72" si="336">SUM(BA73:BA74)</f>
        <v>0</v>
      </c>
      <c r="BB72" s="80">
        <f t="shared" ref="BB72" si="337">SUM(BB73:BB74)</f>
        <v>0</v>
      </c>
      <c r="BC72" s="178" t="s">
        <v>194</v>
      </c>
      <c r="BD72" s="178" t="s">
        <v>194</v>
      </c>
      <c r="BE72" s="178" t="s">
        <v>194</v>
      </c>
      <c r="BF72" s="178" t="s">
        <v>194</v>
      </c>
      <c r="BG72" s="178" t="s">
        <v>194</v>
      </c>
      <c r="BH72" s="77" t="s">
        <v>194</v>
      </c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</row>
    <row r="73" spans="1:87" ht="39" hidden="1" customHeight="1" outlineLevel="1" x14ac:dyDescent="0.25">
      <c r="A73" s="16" t="s">
        <v>176</v>
      </c>
      <c r="B73" s="17" t="s">
        <v>177</v>
      </c>
      <c r="C73" s="16" t="s">
        <v>82</v>
      </c>
      <c r="D73" s="179" t="s">
        <v>194</v>
      </c>
      <c r="E73" s="83">
        <f t="shared" si="8"/>
        <v>0</v>
      </c>
      <c r="F73" s="62">
        <f t="shared" si="9"/>
        <v>0</v>
      </c>
      <c r="G73" s="62">
        <f t="shared" si="10"/>
        <v>0</v>
      </c>
      <c r="H73" s="62">
        <f t="shared" si="11"/>
        <v>0</v>
      </c>
      <c r="I73" s="84">
        <f t="shared" si="12"/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48">
        <v>0</v>
      </c>
      <c r="W73" s="48">
        <v>0</v>
      </c>
      <c r="X73" s="48">
        <v>0</v>
      </c>
      <c r="Y73" s="48">
        <v>0</v>
      </c>
      <c r="Z73" s="48">
        <v>0</v>
      </c>
      <c r="AA73" s="48">
        <v>0</v>
      </c>
      <c r="AB73" s="48">
        <v>0</v>
      </c>
      <c r="AC73" s="48">
        <v>0</v>
      </c>
      <c r="AD73" s="83">
        <f t="shared" si="16"/>
        <v>0</v>
      </c>
      <c r="AE73" s="62">
        <f t="shared" si="17"/>
        <v>0</v>
      </c>
      <c r="AF73" s="196">
        <f t="shared" si="18"/>
        <v>0</v>
      </c>
      <c r="AG73" s="62">
        <f t="shared" si="19"/>
        <v>0</v>
      </c>
      <c r="AH73" s="84">
        <f t="shared" si="20"/>
        <v>0</v>
      </c>
      <c r="AI73" s="138">
        <v>0</v>
      </c>
      <c r="AJ73" s="48">
        <v>0</v>
      </c>
      <c r="AK73" s="48">
        <v>0</v>
      </c>
      <c r="AL73" s="48">
        <v>0</v>
      </c>
      <c r="AM73" s="139">
        <v>0</v>
      </c>
      <c r="AN73" s="47">
        <v>0</v>
      </c>
      <c r="AO73" s="48">
        <v>0</v>
      </c>
      <c r="AP73" s="90">
        <v>0</v>
      </c>
      <c r="AQ73" s="48">
        <v>0</v>
      </c>
      <c r="AR73" s="57">
        <v>0</v>
      </c>
      <c r="AS73" s="138">
        <v>0</v>
      </c>
      <c r="AT73" s="48">
        <v>0</v>
      </c>
      <c r="AU73" s="90">
        <v>0</v>
      </c>
      <c r="AV73" s="48">
        <v>0</v>
      </c>
      <c r="AW73" s="139">
        <v>0</v>
      </c>
      <c r="AX73" s="47">
        <v>0</v>
      </c>
      <c r="AY73" s="48">
        <v>0</v>
      </c>
      <c r="AZ73" s="48">
        <v>0</v>
      </c>
      <c r="BA73" s="48">
        <v>0</v>
      </c>
      <c r="BB73" s="57">
        <v>0</v>
      </c>
      <c r="BC73" s="178" t="s">
        <v>194</v>
      </c>
      <c r="BD73" s="178" t="s">
        <v>194</v>
      </c>
      <c r="BE73" s="178" t="s">
        <v>194</v>
      </c>
      <c r="BF73" s="178" t="s">
        <v>194</v>
      </c>
      <c r="BG73" s="178" t="s">
        <v>194</v>
      </c>
      <c r="BH73" s="77" t="s">
        <v>194</v>
      </c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</row>
    <row r="74" spans="1:87" ht="57.75" hidden="1" customHeight="1" outlineLevel="1" x14ac:dyDescent="0.25">
      <c r="A74" s="16" t="s">
        <v>178</v>
      </c>
      <c r="B74" s="17" t="s">
        <v>179</v>
      </c>
      <c r="C74" s="16" t="s">
        <v>82</v>
      </c>
      <c r="D74" s="179" t="s">
        <v>194</v>
      </c>
      <c r="E74" s="83">
        <f t="shared" si="8"/>
        <v>0</v>
      </c>
      <c r="F74" s="62">
        <f t="shared" si="9"/>
        <v>0</v>
      </c>
      <c r="G74" s="62">
        <f t="shared" si="10"/>
        <v>0</v>
      </c>
      <c r="H74" s="62">
        <f t="shared" si="11"/>
        <v>0</v>
      </c>
      <c r="I74" s="84">
        <f t="shared" si="12"/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0</v>
      </c>
      <c r="AB74" s="48">
        <v>0</v>
      </c>
      <c r="AC74" s="48">
        <v>0</v>
      </c>
      <c r="AD74" s="83">
        <f t="shared" si="16"/>
        <v>0</v>
      </c>
      <c r="AE74" s="62">
        <f t="shared" si="17"/>
        <v>0</v>
      </c>
      <c r="AF74" s="196">
        <f t="shared" si="18"/>
        <v>0</v>
      </c>
      <c r="AG74" s="62">
        <f t="shared" si="19"/>
        <v>0</v>
      </c>
      <c r="AH74" s="84">
        <f t="shared" si="20"/>
        <v>0</v>
      </c>
      <c r="AI74" s="138">
        <v>0</v>
      </c>
      <c r="AJ74" s="48">
        <v>0</v>
      </c>
      <c r="AK74" s="48">
        <v>0</v>
      </c>
      <c r="AL74" s="48">
        <v>0</v>
      </c>
      <c r="AM74" s="139">
        <v>0</v>
      </c>
      <c r="AN74" s="47">
        <v>0</v>
      </c>
      <c r="AO74" s="48">
        <v>0</v>
      </c>
      <c r="AP74" s="90">
        <v>0</v>
      </c>
      <c r="AQ74" s="48">
        <v>0</v>
      </c>
      <c r="AR74" s="57">
        <v>0</v>
      </c>
      <c r="AS74" s="138">
        <v>0</v>
      </c>
      <c r="AT74" s="48">
        <v>0</v>
      </c>
      <c r="AU74" s="90">
        <v>0</v>
      </c>
      <c r="AV74" s="48">
        <v>0</v>
      </c>
      <c r="AW74" s="139">
        <v>0</v>
      </c>
      <c r="AX74" s="47">
        <v>0</v>
      </c>
      <c r="AY74" s="48">
        <v>0</v>
      </c>
      <c r="AZ74" s="48">
        <v>0</v>
      </c>
      <c r="BA74" s="48">
        <v>0</v>
      </c>
      <c r="BB74" s="57">
        <v>0</v>
      </c>
      <c r="BC74" s="178" t="s">
        <v>194</v>
      </c>
      <c r="BD74" s="178" t="s">
        <v>194</v>
      </c>
      <c r="BE74" s="178" t="s">
        <v>194</v>
      </c>
      <c r="BF74" s="178" t="s">
        <v>194</v>
      </c>
      <c r="BG74" s="178" t="s">
        <v>194</v>
      </c>
      <c r="BH74" s="77" t="s">
        <v>194</v>
      </c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</row>
    <row r="75" spans="1:87" ht="57" customHeight="1" collapsed="1" x14ac:dyDescent="0.25">
      <c r="A75" s="19" t="s">
        <v>180</v>
      </c>
      <c r="B75" s="20" t="s">
        <v>181</v>
      </c>
      <c r="C75" s="19" t="s">
        <v>82</v>
      </c>
      <c r="D75" s="179" t="s">
        <v>194</v>
      </c>
      <c r="E75" s="83">
        <f t="shared" si="8"/>
        <v>0</v>
      </c>
      <c r="F75" s="62">
        <f t="shared" si="9"/>
        <v>0</v>
      </c>
      <c r="G75" s="62">
        <f t="shared" si="10"/>
        <v>0</v>
      </c>
      <c r="H75" s="62">
        <f t="shared" si="11"/>
        <v>0</v>
      </c>
      <c r="I75" s="84">
        <f t="shared" si="12"/>
        <v>0</v>
      </c>
      <c r="J75" s="54">
        <f t="shared" ref="J75:M75" si="338">SUM(J76:J77)</f>
        <v>0</v>
      </c>
      <c r="K75" s="54">
        <f t="shared" si="338"/>
        <v>0</v>
      </c>
      <c r="L75" s="54">
        <f t="shared" si="338"/>
        <v>0</v>
      </c>
      <c r="M75" s="54">
        <f t="shared" si="338"/>
        <v>0</v>
      </c>
      <c r="N75" s="54">
        <f>SUM(N76:N77)</f>
        <v>0</v>
      </c>
      <c r="O75" s="54">
        <f t="shared" ref="O75" si="339">SUM(O76:O77)</f>
        <v>0</v>
      </c>
      <c r="P75" s="54">
        <f t="shared" ref="P75" si="340">SUM(P76:P77)</f>
        <v>0</v>
      </c>
      <c r="Q75" s="54">
        <f t="shared" ref="Q75" si="341">SUM(Q76:Q77)</f>
        <v>0</v>
      </c>
      <c r="R75" s="54">
        <f t="shared" ref="R75:S75" si="342">SUM(R76:R77)</f>
        <v>0</v>
      </c>
      <c r="S75" s="54">
        <f t="shared" si="342"/>
        <v>0</v>
      </c>
      <c r="T75" s="54">
        <f t="shared" ref="T75" si="343">SUM(T76:T77)</f>
        <v>0</v>
      </c>
      <c r="U75" s="54">
        <f t="shared" ref="U75" si="344">SUM(U76:U77)</f>
        <v>0</v>
      </c>
      <c r="V75" s="54">
        <f t="shared" ref="V75" si="345">SUM(V76:V77)</f>
        <v>0</v>
      </c>
      <c r="W75" s="54">
        <f t="shared" ref="W75:Y75" si="346">SUM(W76:W77)</f>
        <v>0</v>
      </c>
      <c r="X75" s="54">
        <f t="shared" si="346"/>
        <v>0</v>
      </c>
      <c r="Y75" s="54">
        <f t="shared" si="346"/>
        <v>0</v>
      </c>
      <c r="Z75" s="54">
        <f t="shared" ref="Z75" si="347">SUM(Z76:Z77)</f>
        <v>0</v>
      </c>
      <c r="AA75" s="53">
        <f t="shared" ref="AA75" si="348">SUM(AA76:AA77)</f>
        <v>0</v>
      </c>
      <c r="AB75" s="54">
        <f t="shared" ref="AB75:AC75" si="349">SUM(AB76:AB77)</f>
        <v>0</v>
      </c>
      <c r="AC75" s="54">
        <f t="shared" si="349"/>
        <v>0</v>
      </c>
      <c r="AD75" s="83">
        <f t="shared" si="16"/>
        <v>0</v>
      </c>
      <c r="AE75" s="62">
        <f t="shared" si="17"/>
        <v>0</v>
      </c>
      <c r="AF75" s="196">
        <f t="shared" si="18"/>
        <v>0</v>
      </c>
      <c r="AG75" s="62">
        <f t="shared" si="19"/>
        <v>0</v>
      </c>
      <c r="AH75" s="84">
        <f t="shared" si="20"/>
        <v>0</v>
      </c>
      <c r="AI75" s="145">
        <f t="shared" ref="AI75" si="350">SUM(AI76:AI77)</f>
        <v>0</v>
      </c>
      <c r="AJ75" s="54">
        <f t="shared" ref="AJ75" si="351">SUM(AJ76:AJ77)</f>
        <v>0</v>
      </c>
      <c r="AK75" s="54">
        <v>0</v>
      </c>
      <c r="AL75" s="54">
        <f t="shared" ref="AL75" si="352">SUM(AL76:AL77)</f>
        <v>0</v>
      </c>
      <c r="AM75" s="146">
        <f>SUM(AM76:AM77)</f>
        <v>0</v>
      </c>
      <c r="AN75" s="53">
        <f t="shared" ref="AN75" si="353">SUM(AN76:AN77)</f>
        <v>0</v>
      </c>
      <c r="AO75" s="54">
        <f t="shared" ref="AO75" si="354">SUM(AO76:AO77)</f>
        <v>0</v>
      </c>
      <c r="AP75" s="60">
        <v>0</v>
      </c>
      <c r="AQ75" s="54">
        <f t="shared" ref="AQ75" si="355">SUM(AQ76:AQ77)</f>
        <v>0</v>
      </c>
      <c r="AR75" s="55">
        <f t="shared" ref="AR75" si="356">SUM(AR76:AR77)</f>
        <v>0</v>
      </c>
      <c r="AS75" s="145">
        <f t="shared" ref="AS75" si="357">SUM(AS76:AS77)</f>
        <v>0</v>
      </c>
      <c r="AT75" s="54">
        <f t="shared" ref="AT75" si="358">SUM(AT76:AT77)</f>
        <v>0</v>
      </c>
      <c r="AU75" s="60">
        <v>0</v>
      </c>
      <c r="AV75" s="54">
        <f t="shared" ref="AV75" si="359">SUM(AV76:AV77)</f>
        <v>0</v>
      </c>
      <c r="AW75" s="146">
        <f t="shared" ref="AW75" si="360">SUM(AW76:AW77)</f>
        <v>0</v>
      </c>
      <c r="AX75" s="53">
        <f t="shared" ref="AX75" si="361">SUM(AX76:AX77)</f>
        <v>0</v>
      </c>
      <c r="AY75" s="54">
        <f t="shared" ref="AY75" si="362">SUM(AY76:AY77)</f>
        <v>0</v>
      </c>
      <c r="AZ75" s="54">
        <f t="shared" ref="AZ75" si="363">SUM(AZ76:AZ77)</f>
        <v>0</v>
      </c>
      <c r="BA75" s="54">
        <f t="shared" ref="BA75" si="364">SUM(BA76:BA77)</f>
        <v>0</v>
      </c>
      <c r="BB75" s="54">
        <f t="shared" ref="BB75" si="365">SUM(BB76:BB77)</f>
        <v>0</v>
      </c>
      <c r="BC75" s="178" t="s">
        <v>194</v>
      </c>
      <c r="BD75" s="178" t="s">
        <v>194</v>
      </c>
      <c r="BE75" s="178" t="s">
        <v>194</v>
      </c>
      <c r="BF75" s="178" t="s">
        <v>194</v>
      </c>
      <c r="BG75" s="178" t="s">
        <v>194</v>
      </c>
      <c r="BH75" s="77" t="s">
        <v>194</v>
      </c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</row>
    <row r="76" spans="1:87" ht="69" hidden="1" customHeight="1" outlineLevel="1" x14ac:dyDescent="0.25">
      <c r="A76" s="16" t="s">
        <v>182</v>
      </c>
      <c r="B76" s="17" t="s">
        <v>183</v>
      </c>
      <c r="C76" s="16" t="s">
        <v>82</v>
      </c>
      <c r="D76" s="179" t="s">
        <v>194</v>
      </c>
      <c r="E76" s="83">
        <f t="shared" si="8"/>
        <v>0</v>
      </c>
      <c r="F76" s="62">
        <f t="shared" si="9"/>
        <v>0</v>
      </c>
      <c r="G76" s="62">
        <f t="shared" si="10"/>
        <v>0</v>
      </c>
      <c r="H76" s="62">
        <f t="shared" si="11"/>
        <v>0</v>
      </c>
      <c r="I76" s="84">
        <f t="shared" si="12"/>
        <v>0</v>
      </c>
      <c r="J76" s="48">
        <v>0</v>
      </c>
      <c r="K76" s="48">
        <v>0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>
        <v>0</v>
      </c>
      <c r="T76" s="48">
        <v>0</v>
      </c>
      <c r="U76" s="48">
        <v>0</v>
      </c>
      <c r="V76" s="48">
        <v>0</v>
      </c>
      <c r="W76" s="48">
        <v>0</v>
      </c>
      <c r="X76" s="48">
        <v>0</v>
      </c>
      <c r="Y76" s="48">
        <v>0</v>
      </c>
      <c r="Z76" s="48">
        <v>0</v>
      </c>
      <c r="AA76" s="47">
        <v>0</v>
      </c>
      <c r="AB76" s="48">
        <v>0</v>
      </c>
      <c r="AC76" s="48">
        <v>0</v>
      </c>
      <c r="AD76" s="83">
        <f t="shared" si="16"/>
        <v>0</v>
      </c>
      <c r="AE76" s="62">
        <f t="shared" si="17"/>
        <v>0</v>
      </c>
      <c r="AF76" s="196">
        <f t="shared" si="18"/>
        <v>0</v>
      </c>
      <c r="AG76" s="62">
        <f t="shared" si="19"/>
        <v>0</v>
      </c>
      <c r="AH76" s="84">
        <f t="shared" si="20"/>
        <v>0</v>
      </c>
      <c r="AI76" s="138">
        <v>0</v>
      </c>
      <c r="AJ76" s="48">
        <v>0</v>
      </c>
      <c r="AK76" s="48">
        <v>0</v>
      </c>
      <c r="AL76" s="48">
        <v>0</v>
      </c>
      <c r="AM76" s="139">
        <v>0</v>
      </c>
      <c r="AN76" s="47">
        <v>0</v>
      </c>
      <c r="AO76" s="48">
        <v>0</v>
      </c>
      <c r="AP76" s="90">
        <v>0</v>
      </c>
      <c r="AQ76" s="48">
        <v>0</v>
      </c>
      <c r="AR76" s="57">
        <v>0</v>
      </c>
      <c r="AS76" s="138">
        <v>0</v>
      </c>
      <c r="AT76" s="48">
        <v>0</v>
      </c>
      <c r="AU76" s="90">
        <v>0</v>
      </c>
      <c r="AV76" s="48">
        <v>0</v>
      </c>
      <c r="AW76" s="139">
        <v>0</v>
      </c>
      <c r="AX76" s="47">
        <v>0</v>
      </c>
      <c r="AY76" s="48">
        <v>0</v>
      </c>
      <c r="AZ76" s="48">
        <v>0</v>
      </c>
      <c r="BA76" s="48">
        <v>0</v>
      </c>
      <c r="BB76" s="57">
        <v>0</v>
      </c>
      <c r="BC76" s="178" t="s">
        <v>194</v>
      </c>
      <c r="BD76" s="178" t="s">
        <v>194</v>
      </c>
      <c r="BE76" s="178" t="s">
        <v>194</v>
      </c>
      <c r="BF76" s="178" t="s">
        <v>194</v>
      </c>
      <c r="BG76" s="178" t="s">
        <v>194</v>
      </c>
      <c r="BH76" s="77" t="s">
        <v>194</v>
      </c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</row>
    <row r="77" spans="1:87" ht="69" hidden="1" customHeight="1" outlineLevel="1" x14ac:dyDescent="0.25">
      <c r="A77" s="16" t="s">
        <v>184</v>
      </c>
      <c r="B77" s="17" t="s">
        <v>185</v>
      </c>
      <c r="C77" s="16" t="s">
        <v>82</v>
      </c>
      <c r="D77" s="179" t="s">
        <v>194</v>
      </c>
      <c r="E77" s="83">
        <f t="shared" si="8"/>
        <v>0</v>
      </c>
      <c r="F77" s="62">
        <f t="shared" si="9"/>
        <v>0</v>
      </c>
      <c r="G77" s="62">
        <f t="shared" si="10"/>
        <v>0</v>
      </c>
      <c r="H77" s="62">
        <f t="shared" si="11"/>
        <v>0</v>
      </c>
      <c r="I77" s="84">
        <f t="shared" si="12"/>
        <v>0</v>
      </c>
      <c r="J77" s="48">
        <v>0</v>
      </c>
      <c r="K77" s="48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8">
        <v>0</v>
      </c>
      <c r="U77" s="48">
        <v>0</v>
      </c>
      <c r="V77" s="48">
        <v>0</v>
      </c>
      <c r="W77" s="48">
        <v>0</v>
      </c>
      <c r="X77" s="48">
        <v>0</v>
      </c>
      <c r="Y77" s="48">
        <v>0</v>
      </c>
      <c r="Z77" s="48">
        <v>0</v>
      </c>
      <c r="AA77" s="47">
        <v>0</v>
      </c>
      <c r="AB77" s="48">
        <v>0</v>
      </c>
      <c r="AC77" s="48">
        <v>0</v>
      </c>
      <c r="AD77" s="83">
        <f t="shared" si="16"/>
        <v>0</v>
      </c>
      <c r="AE77" s="62">
        <f t="shared" si="17"/>
        <v>0</v>
      </c>
      <c r="AF77" s="196">
        <f t="shared" si="18"/>
        <v>0</v>
      </c>
      <c r="AG77" s="62">
        <f t="shared" si="19"/>
        <v>0</v>
      </c>
      <c r="AH77" s="84">
        <f t="shared" si="20"/>
        <v>0</v>
      </c>
      <c r="AI77" s="138">
        <v>0</v>
      </c>
      <c r="AJ77" s="48">
        <v>0</v>
      </c>
      <c r="AK77" s="48">
        <v>0</v>
      </c>
      <c r="AL77" s="48">
        <v>0</v>
      </c>
      <c r="AM77" s="139">
        <v>0</v>
      </c>
      <c r="AN77" s="47">
        <v>0</v>
      </c>
      <c r="AO77" s="48">
        <v>0</v>
      </c>
      <c r="AP77" s="90">
        <v>0</v>
      </c>
      <c r="AQ77" s="48">
        <v>0</v>
      </c>
      <c r="AR77" s="57">
        <v>0</v>
      </c>
      <c r="AS77" s="138">
        <v>0</v>
      </c>
      <c r="AT77" s="48">
        <v>0</v>
      </c>
      <c r="AU77" s="90">
        <v>0</v>
      </c>
      <c r="AV77" s="48">
        <v>0</v>
      </c>
      <c r="AW77" s="139">
        <v>0</v>
      </c>
      <c r="AX77" s="47">
        <v>0</v>
      </c>
      <c r="AY77" s="48">
        <v>0</v>
      </c>
      <c r="AZ77" s="48">
        <v>0</v>
      </c>
      <c r="BA77" s="48">
        <v>0</v>
      </c>
      <c r="BB77" s="57">
        <v>0</v>
      </c>
      <c r="BC77" s="178" t="s">
        <v>194</v>
      </c>
      <c r="BD77" s="178" t="s">
        <v>194</v>
      </c>
      <c r="BE77" s="178" t="s">
        <v>194</v>
      </c>
      <c r="BF77" s="178" t="s">
        <v>194</v>
      </c>
      <c r="BG77" s="178" t="s">
        <v>194</v>
      </c>
      <c r="BH77" s="77" t="s">
        <v>194</v>
      </c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</row>
    <row r="78" spans="1:87" ht="29.25" customHeight="1" collapsed="1" x14ac:dyDescent="0.25">
      <c r="A78" s="19" t="s">
        <v>186</v>
      </c>
      <c r="B78" s="20" t="s">
        <v>187</v>
      </c>
      <c r="C78" s="19" t="s">
        <v>82</v>
      </c>
      <c r="D78" s="179" t="s">
        <v>194</v>
      </c>
      <c r="E78" s="83">
        <f t="shared" si="8"/>
        <v>0</v>
      </c>
      <c r="F78" s="62">
        <f t="shared" si="9"/>
        <v>0</v>
      </c>
      <c r="G78" s="62">
        <f t="shared" si="10"/>
        <v>0</v>
      </c>
      <c r="H78" s="62">
        <f t="shared" si="11"/>
        <v>0</v>
      </c>
      <c r="I78" s="84">
        <f t="shared" si="12"/>
        <v>0</v>
      </c>
      <c r="J78" s="54">
        <v>0</v>
      </c>
      <c r="K78" s="54">
        <v>0</v>
      </c>
      <c r="L78" s="54">
        <v>0</v>
      </c>
      <c r="M78" s="54">
        <v>0</v>
      </c>
      <c r="N78" s="54">
        <v>0</v>
      </c>
      <c r="O78" s="54">
        <v>0</v>
      </c>
      <c r="P78" s="54">
        <v>0</v>
      </c>
      <c r="Q78" s="54">
        <v>0</v>
      </c>
      <c r="R78" s="54">
        <v>0</v>
      </c>
      <c r="S78" s="54">
        <v>0</v>
      </c>
      <c r="T78" s="54">
        <v>0</v>
      </c>
      <c r="U78" s="54">
        <v>0</v>
      </c>
      <c r="V78" s="54">
        <v>0</v>
      </c>
      <c r="W78" s="54">
        <v>0</v>
      </c>
      <c r="X78" s="54">
        <v>0</v>
      </c>
      <c r="Y78" s="54">
        <v>0</v>
      </c>
      <c r="Z78" s="54">
        <v>0</v>
      </c>
      <c r="AA78" s="53">
        <v>0</v>
      </c>
      <c r="AB78" s="54">
        <v>0</v>
      </c>
      <c r="AC78" s="55">
        <v>0</v>
      </c>
      <c r="AD78" s="83">
        <f t="shared" si="16"/>
        <v>0</v>
      </c>
      <c r="AE78" s="62">
        <f t="shared" si="17"/>
        <v>0</v>
      </c>
      <c r="AF78" s="196">
        <f t="shared" si="18"/>
        <v>0</v>
      </c>
      <c r="AG78" s="62">
        <f t="shared" si="19"/>
        <v>0</v>
      </c>
      <c r="AH78" s="84">
        <f t="shared" si="20"/>
        <v>0</v>
      </c>
      <c r="AI78" s="145">
        <v>0</v>
      </c>
      <c r="AJ78" s="54">
        <v>0</v>
      </c>
      <c r="AK78" s="54">
        <v>0</v>
      </c>
      <c r="AL78" s="54">
        <v>0</v>
      </c>
      <c r="AM78" s="146">
        <v>0</v>
      </c>
      <c r="AN78" s="53">
        <v>0</v>
      </c>
      <c r="AO78" s="54">
        <v>0</v>
      </c>
      <c r="AP78" s="60">
        <v>0</v>
      </c>
      <c r="AQ78" s="54">
        <v>0</v>
      </c>
      <c r="AR78" s="55">
        <v>0</v>
      </c>
      <c r="AS78" s="145">
        <v>0</v>
      </c>
      <c r="AT78" s="54">
        <v>0</v>
      </c>
      <c r="AU78" s="60">
        <v>0</v>
      </c>
      <c r="AV78" s="54">
        <v>0</v>
      </c>
      <c r="AW78" s="146">
        <v>0</v>
      </c>
      <c r="AX78" s="53">
        <v>0</v>
      </c>
      <c r="AY78" s="54">
        <v>0</v>
      </c>
      <c r="AZ78" s="54">
        <v>0</v>
      </c>
      <c r="BA78" s="54">
        <v>0</v>
      </c>
      <c r="BB78" s="55">
        <v>0</v>
      </c>
      <c r="BC78" s="178" t="s">
        <v>194</v>
      </c>
      <c r="BD78" s="178" t="s">
        <v>194</v>
      </c>
      <c r="BE78" s="178" t="s">
        <v>194</v>
      </c>
      <c r="BF78" s="178" t="s">
        <v>194</v>
      </c>
      <c r="BG78" s="178" t="s">
        <v>194</v>
      </c>
      <c r="BH78" s="77" t="s">
        <v>194</v>
      </c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</row>
    <row r="79" spans="1:87" ht="30" customHeight="1" x14ac:dyDescent="0.25">
      <c r="A79" s="19" t="s">
        <v>188</v>
      </c>
      <c r="B79" s="20" t="s">
        <v>189</v>
      </c>
      <c r="C79" s="19" t="s">
        <v>82</v>
      </c>
      <c r="D79" s="179" t="s">
        <v>194</v>
      </c>
      <c r="E79" s="83">
        <f t="shared" si="8"/>
        <v>0</v>
      </c>
      <c r="F79" s="62">
        <f t="shared" si="9"/>
        <v>0</v>
      </c>
      <c r="G79" s="62">
        <f t="shared" si="10"/>
        <v>0</v>
      </c>
      <c r="H79" s="62">
        <f t="shared" si="11"/>
        <v>0</v>
      </c>
      <c r="I79" s="84">
        <f t="shared" si="12"/>
        <v>0</v>
      </c>
      <c r="J79" s="54">
        <v>0</v>
      </c>
      <c r="K79" s="54">
        <v>0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54">
        <v>0</v>
      </c>
      <c r="R79" s="54">
        <v>0</v>
      </c>
      <c r="S79" s="54">
        <v>0</v>
      </c>
      <c r="T79" s="54">
        <v>0</v>
      </c>
      <c r="U79" s="54">
        <v>0</v>
      </c>
      <c r="V79" s="54">
        <v>0</v>
      </c>
      <c r="W79" s="54">
        <v>0</v>
      </c>
      <c r="X79" s="54">
        <v>0</v>
      </c>
      <c r="Y79" s="54">
        <v>0</v>
      </c>
      <c r="Z79" s="54">
        <v>0</v>
      </c>
      <c r="AA79" s="53">
        <v>0</v>
      </c>
      <c r="AB79" s="54">
        <v>0</v>
      </c>
      <c r="AC79" s="55">
        <v>0</v>
      </c>
      <c r="AD79" s="83">
        <f t="shared" si="16"/>
        <v>0</v>
      </c>
      <c r="AE79" s="62">
        <f t="shared" si="17"/>
        <v>0</v>
      </c>
      <c r="AF79" s="196">
        <f t="shared" si="18"/>
        <v>0</v>
      </c>
      <c r="AG79" s="62">
        <f t="shared" si="19"/>
        <v>0</v>
      </c>
      <c r="AH79" s="84">
        <f t="shared" si="20"/>
        <v>0</v>
      </c>
      <c r="AI79" s="145">
        <v>0</v>
      </c>
      <c r="AJ79" s="54">
        <v>0</v>
      </c>
      <c r="AK79" s="54">
        <v>0</v>
      </c>
      <c r="AL79" s="54">
        <v>0</v>
      </c>
      <c r="AM79" s="146">
        <v>0</v>
      </c>
      <c r="AN79" s="53">
        <v>0</v>
      </c>
      <c r="AO79" s="54">
        <v>0</v>
      </c>
      <c r="AP79" s="60">
        <v>0</v>
      </c>
      <c r="AQ79" s="54">
        <v>0</v>
      </c>
      <c r="AR79" s="55">
        <v>0</v>
      </c>
      <c r="AS79" s="145">
        <v>0</v>
      </c>
      <c r="AT79" s="54">
        <v>0</v>
      </c>
      <c r="AU79" s="60">
        <v>0</v>
      </c>
      <c r="AV79" s="54">
        <v>0</v>
      </c>
      <c r="AW79" s="146">
        <v>0</v>
      </c>
      <c r="AX79" s="53">
        <v>0</v>
      </c>
      <c r="AY79" s="54">
        <v>0</v>
      </c>
      <c r="AZ79" s="54">
        <v>0</v>
      </c>
      <c r="BA79" s="54">
        <v>0</v>
      </c>
      <c r="BB79" s="55">
        <v>0</v>
      </c>
      <c r="BC79" s="178" t="s">
        <v>194</v>
      </c>
      <c r="BD79" s="178" t="s">
        <v>194</v>
      </c>
      <c r="BE79" s="178" t="s">
        <v>194</v>
      </c>
      <c r="BF79" s="178" t="s">
        <v>194</v>
      </c>
      <c r="BG79" s="178" t="s">
        <v>194</v>
      </c>
      <c r="BH79" s="77" t="s">
        <v>194</v>
      </c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</row>
    <row r="80" spans="1:87" ht="32.25" customHeight="1" x14ac:dyDescent="0.25">
      <c r="A80" s="19" t="s">
        <v>190</v>
      </c>
      <c r="B80" s="20" t="s">
        <v>191</v>
      </c>
      <c r="C80" s="19" t="s">
        <v>82</v>
      </c>
      <c r="D80" s="179" t="s">
        <v>194</v>
      </c>
      <c r="E80" s="83">
        <f t="shared" si="8"/>
        <v>0</v>
      </c>
      <c r="F80" s="62">
        <f t="shared" si="9"/>
        <v>0</v>
      </c>
      <c r="G80" s="62">
        <f t="shared" si="10"/>
        <v>0</v>
      </c>
      <c r="H80" s="62">
        <f t="shared" si="11"/>
        <v>0</v>
      </c>
      <c r="I80" s="84">
        <f t="shared" si="12"/>
        <v>0</v>
      </c>
      <c r="J80" s="54">
        <f t="shared" ref="J80:M80" si="366">J81</f>
        <v>0</v>
      </c>
      <c r="K80" s="54">
        <f t="shared" si="366"/>
        <v>0</v>
      </c>
      <c r="L80" s="54">
        <f t="shared" si="366"/>
        <v>0</v>
      </c>
      <c r="M80" s="54">
        <f t="shared" si="366"/>
        <v>0</v>
      </c>
      <c r="N80" s="54">
        <f>N81</f>
        <v>0</v>
      </c>
      <c r="O80" s="54">
        <f t="shared" ref="O80:AC80" si="367">O81</f>
        <v>0</v>
      </c>
      <c r="P80" s="54">
        <f t="shared" si="367"/>
        <v>0</v>
      </c>
      <c r="Q80" s="54">
        <f t="shared" si="367"/>
        <v>0</v>
      </c>
      <c r="R80" s="54">
        <f t="shared" si="367"/>
        <v>0</v>
      </c>
      <c r="S80" s="54">
        <f t="shared" si="367"/>
        <v>0</v>
      </c>
      <c r="T80" s="54">
        <f t="shared" si="367"/>
        <v>0</v>
      </c>
      <c r="U80" s="54">
        <f t="shared" si="367"/>
        <v>0</v>
      </c>
      <c r="V80" s="54">
        <f t="shared" si="367"/>
        <v>0</v>
      </c>
      <c r="W80" s="54">
        <f t="shared" si="367"/>
        <v>0</v>
      </c>
      <c r="X80" s="54">
        <f t="shared" si="367"/>
        <v>0</v>
      </c>
      <c r="Y80" s="54">
        <f t="shared" si="367"/>
        <v>0</v>
      </c>
      <c r="Z80" s="54">
        <f t="shared" si="367"/>
        <v>0</v>
      </c>
      <c r="AA80" s="53">
        <v>0</v>
      </c>
      <c r="AB80" s="54">
        <f t="shared" si="367"/>
        <v>0</v>
      </c>
      <c r="AC80" s="54">
        <f t="shared" si="367"/>
        <v>0</v>
      </c>
      <c r="AD80" s="83">
        <f t="shared" si="16"/>
        <v>0</v>
      </c>
      <c r="AE80" s="62">
        <f t="shared" si="17"/>
        <v>0</v>
      </c>
      <c r="AF80" s="196">
        <f t="shared" si="18"/>
        <v>0</v>
      </c>
      <c r="AG80" s="62">
        <f t="shared" si="19"/>
        <v>0</v>
      </c>
      <c r="AH80" s="84">
        <f t="shared" si="20"/>
        <v>0</v>
      </c>
      <c r="AI80" s="145">
        <f t="shared" ref="AI80" si="368">AI81</f>
        <v>0</v>
      </c>
      <c r="AJ80" s="54">
        <f t="shared" ref="AJ80" si="369">AJ81</f>
        <v>0</v>
      </c>
      <c r="AK80" s="54">
        <v>0</v>
      </c>
      <c r="AL80" s="54">
        <f t="shared" ref="AL80" si="370">AL81</f>
        <v>0</v>
      </c>
      <c r="AM80" s="146">
        <f>AM81</f>
        <v>0</v>
      </c>
      <c r="AN80" s="53">
        <f t="shared" ref="AN80" si="371">AN81</f>
        <v>0</v>
      </c>
      <c r="AO80" s="54">
        <f t="shared" ref="AO80" si="372">AO81</f>
        <v>0</v>
      </c>
      <c r="AP80" s="60">
        <f>AP81</f>
        <v>0</v>
      </c>
      <c r="AQ80" s="54">
        <f t="shared" ref="AQ80" si="373">AQ81</f>
        <v>0</v>
      </c>
      <c r="AR80" s="55">
        <f t="shared" ref="AR80" si="374">AR81</f>
        <v>0</v>
      </c>
      <c r="AS80" s="145">
        <f t="shared" ref="AS80" si="375">AS81</f>
        <v>0</v>
      </c>
      <c r="AT80" s="54">
        <f t="shared" ref="AT80" si="376">AT81</f>
        <v>0</v>
      </c>
      <c r="AU80" s="60">
        <f>AU81</f>
        <v>0</v>
      </c>
      <c r="AV80" s="54">
        <f t="shared" ref="AV80" si="377">AV81</f>
        <v>0</v>
      </c>
      <c r="AW80" s="146">
        <f t="shared" ref="AW80" si="378">AW81</f>
        <v>0</v>
      </c>
      <c r="AX80" s="53">
        <f t="shared" ref="AX80" si="379">AX81</f>
        <v>0</v>
      </c>
      <c r="AY80" s="54">
        <f t="shared" ref="AY80" si="380">AY81</f>
        <v>0</v>
      </c>
      <c r="AZ80" s="54">
        <f t="shared" ref="AZ80" si="381">AZ81</f>
        <v>0</v>
      </c>
      <c r="BA80" s="54">
        <f t="shared" ref="BA80" si="382">BA81</f>
        <v>0</v>
      </c>
      <c r="BB80" s="54">
        <f t="shared" ref="BB80" si="383">BB81</f>
        <v>0</v>
      </c>
      <c r="BC80" s="178" t="s">
        <v>194</v>
      </c>
      <c r="BD80" s="178" t="s">
        <v>194</v>
      </c>
      <c r="BE80" s="178" t="s">
        <v>194</v>
      </c>
      <c r="BF80" s="178" t="s">
        <v>194</v>
      </c>
      <c r="BG80" s="178" t="s">
        <v>194</v>
      </c>
      <c r="BH80" s="77" t="s">
        <v>194</v>
      </c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</row>
    <row r="81" spans="1:87" s="169" customFormat="1" ht="20.25" customHeight="1" thickBot="1" x14ac:dyDescent="0.3">
      <c r="A81" s="19" t="s">
        <v>206</v>
      </c>
      <c r="B81" s="194" t="s">
        <v>207</v>
      </c>
      <c r="C81" s="195" t="s">
        <v>208</v>
      </c>
      <c r="D81" s="164" t="s">
        <v>194</v>
      </c>
      <c r="E81" s="85">
        <f t="shared" si="8"/>
        <v>0</v>
      </c>
      <c r="F81" s="63">
        <f t="shared" si="9"/>
        <v>0</v>
      </c>
      <c r="G81" s="63">
        <f t="shared" si="10"/>
        <v>0</v>
      </c>
      <c r="H81" s="63">
        <f t="shared" si="11"/>
        <v>0</v>
      </c>
      <c r="I81" s="86">
        <f t="shared" si="12"/>
        <v>0</v>
      </c>
      <c r="J81" s="158">
        <f t="shared" ref="J81:AC81" si="384">SUM(J82:J84)</f>
        <v>0</v>
      </c>
      <c r="K81" s="158">
        <f t="shared" si="384"/>
        <v>0</v>
      </c>
      <c r="L81" s="158">
        <f t="shared" si="384"/>
        <v>0</v>
      </c>
      <c r="M81" s="158">
        <f t="shared" si="384"/>
        <v>0</v>
      </c>
      <c r="N81" s="158">
        <f t="shared" si="384"/>
        <v>0</v>
      </c>
      <c r="O81" s="158">
        <f t="shared" si="384"/>
        <v>0</v>
      </c>
      <c r="P81" s="158">
        <f t="shared" si="384"/>
        <v>0</v>
      </c>
      <c r="Q81" s="158">
        <f t="shared" si="384"/>
        <v>0</v>
      </c>
      <c r="R81" s="158">
        <f t="shared" si="384"/>
        <v>0</v>
      </c>
      <c r="S81" s="158">
        <f t="shared" si="384"/>
        <v>0</v>
      </c>
      <c r="T81" s="158">
        <f t="shared" si="384"/>
        <v>0</v>
      </c>
      <c r="U81" s="158">
        <f t="shared" si="384"/>
        <v>0</v>
      </c>
      <c r="V81" s="158">
        <f t="shared" si="384"/>
        <v>0</v>
      </c>
      <c r="W81" s="158">
        <f t="shared" si="384"/>
        <v>0</v>
      </c>
      <c r="X81" s="158">
        <f t="shared" si="384"/>
        <v>0</v>
      </c>
      <c r="Y81" s="158">
        <f t="shared" si="384"/>
        <v>0</v>
      </c>
      <c r="Z81" s="158">
        <f t="shared" si="384"/>
        <v>0</v>
      </c>
      <c r="AA81" s="158">
        <f t="shared" si="384"/>
        <v>0</v>
      </c>
      <c r="AB81" s="158">
        <f t="shared" si="384"/>
        <v>0</v>
      </c>
      <c r="AC81" s="158">
        <f t="shared" si="384"/>
        <v>0</v>
      </c>
      <c r="AD81" s="85">
        <f t="shared" si="16"/>
        <v>0</v>
      </c>
      <c r="AE81" s="63">
        <f t="shared" si="17"/>
        <v>0</v>
      </c>
      <c r="AF81" s="198">
        <f t="shared" si="18"/>
        <v>0</v>
      </c>
      <c r="AG81" s="63">
        <f t="shared" si="19"/>
        <v>0</v>
      </c>
      <c r="AH81" s="86">
        <f t="shared" si="20"/>
        <v>0</v>
      </c>
      <c r="AI81" s="157">
        <f>SUM(AI82:AI84)</f>
        <v>0</v>
      </c>
      <c r="AJ81" s="158">
        <f>SUM(AJ82:AJ84)</f>
        <v>0</v>
      </c>
      <c r="AK81" s="158">
        <v>0</v>
      </c>
      <c r="AL81" s="158">
        <f t="shared" ref="AL81:BB81" si="385">SUM(AL82:AL84)</f>
        <v>0</v>
      </c>
      <c r="AM81" s="159">
        <f t="shared" si="385"/>
        <v>0</v>
      </c>
      <c r="AN81" s="166">
        <f t="shared" si="385"/>
        <v>0</v>
      </c>
      <c r="AO81" s="158">
        <f t="shared" si="385"/>
        <v>0</v>
      </c>
      <c r="AP81" s="158">
        <f t="shared" si="385"/>
        <v>0</v>
      </c>
      <c r="AQ81" s="158">
        <f t="shared" si="385"/>
        <v>0</v>
      </c>
      <c r="AR81" s="167">
        <f t="shared" si="385"/>
        <v>0</v>
      </c>
      <c r="AS81" s="157">
        <f t="shared" si="385"/>
        <v>0</v>
      </c>
      <c r="AT81" s="158">
        <f t="shared" si="385"/>
        <v>0</v>
      </c>
      <c r="AU81" s="158">
        <f t="shared" si="385"/>
        <v>0</v>
      </c>
      <c r="AV81" s="158">
        <f t="shared" si="385"/>
        <v>0</v>
      </c>
      <c r="AW81" s="159">
        <f t="shared" si="385"/>
        <v>0</v>
      </c>
      <c r="AX81" s="166">
        <f t="shared" si="385"/>
        <v>0</v>
      </c>
      <c r="AY81" s="158">
        <f t="shared" si="385"/>
        <v>0</v>
      </c>
      <c r="AZ81" s="158">
        <f t="shared" si="385"/>
        <v>0</v>
      </c>
      <c r="BA81" s="158">
        <f t="shared" si="385"/>
        <v>0</v>
      </c>
      <c r="BB81" s="158">
        <f t="shared" si="385"/>
        <v>0</v>
      </c>
      <c r="BC81" s="180" t="s">
        <v>194</v>
      </c>
      <c r="BD81" s="180" t="s">
        <v>194</v>
      </c>
      <c r="BE81" s="180" t="s">
        <v>194</v>
      </c>
      <c r="BF81" s="180" t="s">
        <v>194</v>
      </c>
      <c r="BG81" s="180" t="s">
        <v>194</v>
      </c>
      <c r="BH81" s="188" t="s">
        <v>194</v>
      </c>
      <c r="BI81" s="168"/>
      <c r="BJ81" s="168"/>
      <c r="BK81" s="168"/>
      <c r="BL81" s="168"/>
      <c r="BM81" s="168"/>
      <c r="BN81" s="168"/>
      <c r="BO81" s="168"/>
      <c r="BP81" s="168"/>
      <c r="BQ81" s="168"/>
      <c r="BR81" s="168"/>
      <c r="BS81" s="168"/>
      <c r="BT81" s="168"/>
      <c r="BU81" s="168"/>
      <c r="BV81" s="168"/>
      <c r="BW81" s="168"/>
      <c r="BX81" s="168"/>
      <c r="BY81" s="168"/>
      <c r="BZ81" s="168"/>
      <c r="CA81" s="168"/>
      <c r="CB81" s="168"/>
      <c r="CC81" s="168"/>
      <c r="CD81" s="168"/>
      <c r="CE81" s="168"/>
      <c r="CF81" s="168"/>
      <c r="CG81" s="168"/>
      <c r="CH81" s="168"/>
      <c r="CI81" s="168"/>
    </row>
    <row r="82" spans="1:87" ht="14.25" customHeight="1" outlineLevel="1" x14ac:dyDescent="0.25">
      <c r="A82" s="28" t="s">
        <v>206</v>
      </c>
      <c r="B82" s="33" t="s">
        <v>209</v>
      </c>
      <c r="C82" s="29" t="s">
        <v>210</v>
      </c>
      <c r="D82" s="97"/>
      <c r="E82" s="161">
        <f t="shared" si="8"/>
        <v>0</v>
      </c>
      <c r="F82" s="162">
        <f t="shared" si="9"/>
        <v>0</v>
      </c>
      <c r="G82" s="162">
        <f t="shared" si="10"/>
        <v>0</v>
      </c>
      <c r="H82" s="162">
        <f t="shared" si="11"/>
        <v>0</v>
      </c>
      <c r="I82" s="163">
        <f t="shared" si="12"/>
        <v>0</v>
      </c>
      <c r="J82" s="122">
        <v>0</v>
      </c>
      <c r="K82" s="122">
        <v>0</v>
      </c>
      <c r="L82" s="122">
        <v>0</v>
      </c>
      <c r="M82" s="122">
        <v>0</v>
      </c>
      <c r="N82" s="122">
        <v>0</v>
      </c>
      <c r="O82" s="122">
        <v>0</v>
      </c>
      <c r="P82" s="122">
        <v>0</v>
      </c>
      <c r="Q82" s="122">
        <v>0</v>
      </c>
      <c r="R82" s="122">
        <v>0</v>
      </c>
      <c r="S82" s="122">
        <v>0</v>
      </c>
      <c r="T82" s="122">
        <v>0</v>
      </c>
      <c r="U82" s="122">
        <v>0</v>
      </c>
      <c r="V82" s="122">
        <v>0</v>
      </c>
      <c r="W82" s="122">
        <v>0</v>
      </c>
      <c r="X82" s="122">
        <v>0</v>
      </c>
      <c r="Y82" s="122">
        <v>0</v>
      </c>
      <c r="Z82" s="122">
        <v>0</v>
      </c>
      <c r="AA82" s="165">
        <v>0</v>
      </c>
      <c r="AB82" s="122">
        <v>0</v>
      </c>
      <c r="AC82" s="122">
        <v>0</v>
      </c>
      <c r="AD82" s="161">
        <f t="shared" si="16"/>
        <v>0</v>
      </c>
      <c r="AE82" s="162">
        <f t="shared" si="17"/>
        <v>0</v>
      </c>
      <c r="AF82" s="199">
        <f t="shared" si="18"/>
        <v>0</v>
      </c>
      <c r="AG82" s="162">
        <f t="shared" si="19"/>
        <v>0</v>
      </c>
      <c r="AH82" s="163">
        <f t="shared" si="20"/>
        <v>0</v>
      </c>
      <c r="AI82" s="160">
        <v>0</v>
      </c>
      <c r="AJ82" s="122">
        <v>0</v>
      </c>
      <c r="AK82" s="122">
        <v>0</v>
      </c>
      <c r="AL82" s="121">
        <v>0</v>
      </c>
      <c r="AM82" s="124">
        <v>0</v>
      </c>
      <c r="AN82" s="121">
        <v>0</v>
      </c>
      <c r="AO82" s="122">
        <v>0</v>
      </c>
      <c r="AP82" s="123">
        <v>0</v>
      </c>
      <c r="AQ82" s="121">
        <v>0</v>
      </c>
      <c r="AR82" s="124">
        <v>0</v>
      </c>
      <c r="AS82" s="121">
        <v>0</v>
      </c>
      <c r="AT82" s="122">
        <v>0</v>
      </c>
      <c r="AU82" s="123">
        <v>0</v>
      </c>
      <c r="AV82" s="121">
        <v>0</v>
      </c>
      <c r="AW82" s="124">
        <v>0</v>
      </c>
      <c r="AX82" s="121">
        <v>0</v>
      </c>
      <c r="AY82" s="122">
        <v>0</v>
      </c>
      <c r="AZ82" s="122">
        <v>0</v>
      </c>
      <c r="BA82" s="121">
        <v>0</v>
      </c>
      <c r="BB82" s="124">
        <v>0</v>
      </c>
      <c r="BC82" s="73"/>
      <c r="BD82" s="73"/>
      <c r="BE82" s="73"/>
      <c r="BF82" s="73"/>
      <c r="BG82" s="73"/>
      <c r="BH82" s="73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</row>
    <row r="83" spans="1:87" ht="15" customHeight="1" outlineLevel="1" x14ac:dyDescent="0.25">
      <c r="A83" s="28" t="s">
        <v>206</v>
      </c>
      <c r="B83" s="33" t="s">
        <v>211</v>
      </c>
      <c r="C83" s="29" t="s">
        <v>212</v>
      </c>
      <c r="D83" s="15"/>
      <c r="E83" s="83">
        <f t="shared" si="8"/>
        <v>0</v>
      </c>
      <c r="F83" s="62">
        <f t="shared" si="9"/>
        <v>0</v>
      </c>
      <c r="G83" s="62">
        <f t="shared" si="10"/>
        <v>0</v>
      </c>
      <c r="H83" s="62">
        <f t="shared" si="11"/>
        <v>0</v>
      </c>
      <c r="I83" s="84">
        <f t="shared" si="12"/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8">
        <v>0</v>
      </c>
      <c r="X83" s="48">
        <v>0</v>
      </c>
      <c r="Y83" s="48">
        <v>0</v>
      </c>
      <c r="Z83" s="48">
        <v>0</v>
      </c>
      <c r="AA83" s="47">
        <v>0</v>
      </c>
      <c r="AB83" s="48">
        <v>0</v>
      </c>
      <c r="AC83" s="48">
        <v>0</v>
      </c>
      <c r="AD83" s="83">
        <f t="shared" si="16"/>
        <v>0</v>
      </c>
      <c r="AE83" s="62">
        <f t="shared" si="17"/>
        <v>0</v>
      </c>
      <c r="AF83" s="196">
        <f t="shared" si="18"/>
        <v>0</v>
      </c>
      <c r="AG83" s="62">
        <f t="shared" si="19"/>
        <v>0</v>
      </c>
      <c r="AH83" s="84">
        <f t="shared" si="20"/>
        <v>0</v>
      </c>
      <c r="AI83" s="72">
        <v>0</v>
      </c>
      <c r="AJ83" s="48">
        <v>0</v>
      </c>
      <c r="AK83" s="48">
        <v>0</v>
      </c>
      <c r="AL83" s="61">
        <v>0</v>
      </c>
      <c r="AM83" s="57">
        <v>0</v>
      </c>
      <c r="AN83" s="61">
        <v>0</v>
      </c>
      <c r="AO83" s="48">
        <v>0</v>
      </c>
      <c r="AP83" s="96">
        <v>0</v>
      </c>
      <c r="AQ83" s="61">
        <v>0</v>
      </c>
      <c r="AR83" s="57">
        <v>0</v>
      </c>
      <c r="AS83" s="61">
        <v>0</v>
      </c>
      <c r="AT83" s="48">
        <v>0</v>
      </c>
      <c r="AU83" s="96">
        <v>0</v>
      </c>
      <c r="AV83" s="61">
        <v>0</v>
      </c>
      <c r="AW83" s="57">
        <v>0</v>
      </c>
      <c r="AX83" s="61">
        <v>0</v>
      </c>
      <c r="AY83" s="48">
        <v>0</v>
      </c>
      <c r="AZ83" s="48">
        <v>0</v>
      </c>
      <c r="BA83" s="61">
        <v>0</v>
      </c>
      <c r="BB83" s="57">
        <v>0</v>
      </c>
      <c r="BC83" s="14"/>
      <c r="BD83" s="14"/>
      <c r="BE83" s="14"/>
      <c r="BF83" s="14"/>
      <c r="BG83" s="14"/>
      <c r="BH83" s="14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</row>
    <row r="84" spans="1:87" ht="36" customHeight="1" outlineLevel="1" x14ac:dyDescent="0.25">
      <c r="A84" s="28" t="s">
        <v>206</v>
      </c>
      <c r="B84" s="33" t="s">
        <v>192</v>
      </c>
      <c r="C84" s="29" t="s">
        <v>213</v>
      </c>
      <c r="D84" s="15"/>
      <c r="E84" s="248">
        <f t="shared" si="8"/>
        <v>0</v>
      </c>
      <c r="F84" s="62">
        <f t="shared" si="9"/>
        <v>0</v>
      </c>
      <c r="G84" s="62">
        <f t="shared" si="10"/>
        <v>0</v>
      </c>
      <c r="H84" s="62">
        <f t="shared" si="11"/>
        <v>0</v>
      </c>
      <c r="I84" s="249">
        <f t="shared" si="12"/>
        <v>0</v>
      </c>
      <c r="J84" s="48">
        <v>0</v>
      </c>
      <c r="K84" s="48">
        <v>0</v>
      </c>
      <c r="L84" s="48">
        <v>0</v>
      </c>
      <c r="M84" s="48">
        <v>0</v>
      </c>
      <c r="N84" s="48">
        <v>0</v>
      </c>
      <c r="O84" s="48">
        <v>0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8">
        <v>0</v>
      </c>
      <c r="X84" s="48">
        <v>0</v>
      </c>
      <c r="Y84" s="48">
        <v>0</v>
      </c>
      <c r="Z84" s="48">
        <v>0</v>
      </c>
      <c r="AA84" s="47">
        <v>0</v>
      </c>
      <c r="AB84" s="48">
        <v>0</v>
      </c>
      <c r="AC84" s="48">
        <v>0</v>
      </c>
      <c r="AD84" s="83">
        <f t="shared" si="16"/>
        <v>0</v>
      </c>
      <c r="AE84" s="62">
        <f t="shared" si="17"/>
        <v>0</v>
      </c>
      <c r="AF84" s="196">
        <f t="shared" si="18"/>
        <v>0</v>
      </c>
      <c r="AG84" s="62">
        <f t="shared" si="19"/>
        <v>0</v>
      </c>
      <c r="AH84" s="84">
        <f t="shared" si="20"/>
        <v>0</v>
      </c>
      <c r="AI84" s="72">
        <v>0</v>
      </c>
      <c r="AJ84" s="48">
        <v>0</v>
      </c>
      <c r="AK84" s="48">
        <v>0</v>
      </c>
      <c r="AL84" s="61">
        <v>0</v>
      </c>
      <c r="AM84" s="57">
        <v>0</v>
      </c>
      <c r="AN84" s="61">
        <v>0</v>
      </c>
      <c r="AO84" s="48">
        <v>0</v>
      </c>
      <c r="AP84" s="96">
        <v>0</v>
      </c>
      <c r="AQ84" s="61">
        <v>0</v>
      </c>
      <c r="AR84" s="57">
        <v>0</v>
      </c>
      <c r="AS84" s="61">
        <v>0</v>
      </c>
      <c r="AT84" s="48">
        <v>0</v>
      </c>
      <c r="AU84" s="96">
        <v>0</v>
      </c>
      <c r="AV84" s="61">
        <v>0</v>
      </c>
      <c r="AW84" s="57">
        <v>0</v>
      </c>
      <c r="AX84" s="61">
        <v>0</v>
      </c>
      <c r="AY84" s="48">
        <v>0</v>
      </c>
      <c r="AZ84" s="48">
        <v>0</v>
      </c>
      <c r="BA84" s="61">
        <v>0</v>
      </c>
      <c r="BB84" s="57">
        <v>0</v>
      </c>
      <c r="BC84" s="14"/>
      <c r="BD84" s="14"/>
      <c r="BE84" s="14"/>
      <c r="BF84" s="14"/>
      <c r="BG84" s="14"/>
      <c r="BH84" s="14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</row>
    <row r="85" spans="1:87" ht="10.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</row>
    <row r="86" spans="1:87" ht="9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</row>
    <row r="87" spans="1:87" x14ac:dyDescent="0.25">
      <c r="A87" s="2"/>
      <c r="B87" s="170" t="s">
        <v>195</v>
      </c>
      <c r="C87" s="171"/>
      <c r="D87" s="171"/>
      <c r="E87" s="171"/>
      <c r="F87" s="171"/>
      <c r="G87" s="171"/>
      <c r="H87" s="171"/>
      <c r="I87" s="171"/>
      <c r="J87" s="171"/>
      <c r="K87" s="171"/>
      <c r="L87" s="171" t="s">
        <v>196</v>
      </c>
      <c r="M87" s="171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</row>
    <row r="88" spans="1:87" ht="9.75" customHeight="1" x14ac:dyDescent="0.25">
      <c r="A88" s="2"/>
      <c r="B88" s="170"/>
      <c r="C88" s="172"/>
      <c r="D88" s="172"/>
      <c r="E88" s="172"/>
      <c r="F88" s="172"/>
      <c r="G88" s="172"/>
      <c r="H88" s="172"/>
      <c r="I88" s="172"/>
      <c r="J88" s="172"/>
      <c r="K88" s="172"/>
      <c r="L88" s="172"/>
      <c r="M88" s="17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</row>
    <row r="89" spans="1:87" x14ac:dyDescent="0.25">
      <c r="A89" s="2"/>
      <c r="B89" s="170" t="s">
        <v>214</v>
      </c>
      <c r="C89" s="170"/>
      <c r="D89" s="170"/>
      <c r="E89" s="170"/>
      <c r="F89" s="173"/>
      <c r="G89" s="173"/>
      <c r="H89" s="172"/>
      <c r="I89" s="172"/>
      <c r="J89" s="172"/>
      <c r="K89" s="172"/>
      <c r="L89" s="170" t="s">
        <v>215</v>
      </c>
      <c r="M89" s="170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</row>
    <row r="90" spans="1:87" ht="9" customHeight="1" x14ac:dyDescent="0.25">
      <c r="A90" s="2"/>
      <c r="B90" s="174"/>
      <c r="C90" s="173"/>
      <c r="D90" s="175"/>
      <c r="E90" s="173"/>
      <c r="F90" s="173"/>
      <c r="G90" s="173"/>
      <c r="H90" s="172"/>
      <c r="I90" s="172"/>
      <c r="J90" s="172"/>
      <c r="K90" s="172"/>
      <c r="L90" s="174"/>
      <c r="M90" s="176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</row>
    <row r="91" spans="1:87" x14ac:dyDescent="0.25">
      <c r="A91" s="2"/>
      <c r="B91" s="177" t="s">
        <v>197</v>
      </c>
      <c r="C91" s="177"/>
      <c r="D91" s="177"/>
      <c r="E91" s="177"/>
      <c r="F91" s="173"/>
      <c r="G91" s="173"/>
      <c r="H91" s="172"/>
      <c r="I91" s="172"/>
      <c r="J91" s="172"/>
      <c r="K91" s="172"/>
      <c r="L91" s="177" t="s">
        <v>198</v>
      </c>
      <c r="M91" s="177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</row>
    <row r="92" spans="1:87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</row>
  </sheetData>
  <mergeCells count="27">
    <mergeCell ref="A12:BH12"/>
    <mergeCell ref="A4:BH4"/>
    <mergeCell ref="A5:BH5"/>
    <mergeCell ref="A7:BH7"/>
    <mergeCell ref="A8:BH8"/>
    <mergeCell ref="A10:BH10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N18:AR18"/>
    <mergeCell ref="AS18:AW18"/>
  </mergeCells>
  <printOptions horizontalCentered="1"/>
  <pageMargins left="0.59055118110236227" right="0.19685039370078741" top="0.39370078740157483" bottom="0.39370078740157483" header="0" footer="0"/>
  <pageSetup paperSize="8" scale="4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16квВы</vt:lpstr>
      <vt:lpstr>Лист1</vt:lpstr>
      <vt:lpstr>Лист2</vt:lpstr>
      <vt:lpstr>Лист3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2019-05-14T13:47:13Z</dcterms:modified>
</cp:coreProperties>
</file>