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Num2">#REF!</definedName>
    <definedName name="_PR1">'[6]Прил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[3]Заголовок!$B$21</definedName>
    <definedName name="DATA">#REF!</definedName>
    <definedName name="DATE">#REF!</definedName>
    <definedName name="dip">[4]FST5!$G$149:$G$165,P1_dip,P2_dip,P3_dip,P4_dip</definedName>
    <definedName name="DOC">#REF!</definedName>
    <definedName name="Down_range">#REF!</definedName>
    <definedName name="eso">[4]FST5!$G$149:$G$165,P1_eso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[4]FST5!$G$100:$G$116,P1_net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[4]FST5!$G$167:$G$172,[4]FST5!$G$174:$G$175,[4]FST5!$G$177:$G$180,[4]FST5!$G$182,[4]FST5!$G$184:$G$188,[4]FST5!$G$190,[4]FST5!$G$192:$G$194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OPE_16_PRT" hidden="1">'[5]16'!$E$15:$I$16,'[5]16'!$E$18:$I$20,'[5]16'!$E$23:$I$23,'[5]16'!$E$26:$I$26,'[5]16'!$E$29:$I$29,'[5]16'!$E$32:$I$32,'[5]16'!$E$35:$I$35,'[5]16'!$B$34,'[5]16'!$B$37</definedName>
    <definedName name="P1_SCOPE_17_PRT" hidden="1">'[5]17'!$E$13:$H$21,'[5]17'!$J$9:$J$11,'[5]17'!$J$13:$J$21,'[5]17'!$E$24:$H$26,'[5]17'!$E$28:$H$36,'[5]17'!$J$24:$M$26,'[5]17'!$J$28:$M$36,'[5]17'!$E$39:$H$41</definedName>
    <definedName name="P1_SCOPE_4_PRT" hidden="1">'[5]4'!$F$23:$I$23,'[5]4'!$F$25:$I$25,'[5]4'!$F$27:$I$31,'[5]4'!$K$14:$N$20,'[5]4'!$K$23:$N$23,'[5]4'!$K$25:$N$25,'[5]4'!$K$27:$N$31,'[5]4'!$P$14:$S$20,'[5]4'!$P$23:$S$23</definedName>
    <definedName name="P1_SCOPE_5_PRT" hidden="1">'[5]5'!$F$23:$I$23,'[5]5'!$F$25:$I$25,'[5]5'!$F$27:$I$31,'[5]5'!$K$14:$N$21,'[5]5'!$K$23:$N$23,'[5]5'!$K$25:$N$25,'[5]5'!$K$27:$N$31,'[5]5'!$P$14:$S$21,'[5]5'!$P$23:$S$23</definedName>
    <definedName name="P1_SCOPE_CORR" hidden="1">#REF!,#REF!,#REF!,#REF!,#REF!,#REF!,#REF!</definedName>
    <definedName name="P1_SCOPE_F1_PRT" hidden="1">'[5]Ф-1 (для АО-энерго)'!$D$74:$E$84,'[5]Ф-1 (для АО-энерго)'!$D$71:$E$72,'[5]Ф-1 (для АО-энерго)'!$D$66:$E$69,'[5]Ф-1 (для АО-энерго)'!$D$61:$E$64</definedName>
    <definedName name="P1_SCOPE_F2_PRT" hidden="1">'[5]Ф-2 (для АО-энерго)'!$G$56,'[5]Ф-2 (для АО-энерго)'!$E$55:$E$56,'[5]Ф-2 (для АО-энерго)'!$F$55:$G$55,'[5]Ф-2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[5]перекрестка!$H$15:$H$19,[5]перекрестка!$H$21:$H$25,[5]перекрестка!$J$14:$J$25,[5]перекрестка!$K$15:$K$19,[5]перекрестка!$K$21:$K$25</definedName>
    <definedName name="P1_SCOPE_SV_LD" hidden="1">#REF!,#REF!,#REF!,#REF!,#REF!,#REF!,#REF!</definedName>
    <definedName name="P1_SCOPE_SV_LD1" hidden="1">[5]свод!$E$70:$M$79,[5]свод!$E$81:$M$81,[5]свод!$E$83:$M$88,[5]свод!$E$90:$M$90,[5]свод!$E$92:$M$96,[5]свод!$E$98:$M$98,[5]свод!$E$101:$M$102</definedName>
    <definedName name="P1_SCOPE_SV_PRT" hidden="1">[5]свод!$E$23:$H$26,[5]свод!$E$28:$I$29,[5]свод!$E$32:$I$36,[5]свод!$E$38:$I$40,[5]свод!$E$42:$I$53,[5]свод!$E$55:$I$56,[5]свод!$E$58:$I$63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[4]FST5!$G$100:$G$116,[4]FST5!$G$118:$G$123,[4]FST5!$G$125:$G$126,[4]FST5!$G$128:$G$131,[4]FST5!$G$133,[4]FST5!$G$135:$G$139,[4]FST5!$G$141</definedName>
    <definedName name="P2_SCOPE_16_PRT" hidden="1">'[5]16'!$E$38:$I$38,'[5]16'!$E$41:$I$41,'[5]16'!$E$45:$I$47,'[5]16'!$E$49:$I$49,'[5]16'!$E$53:$I$54,'[5]16'!$E$56:$I$57,'[5]16'!$E$59:$I$59,'[5]16'!$E$9:$I$13</definedName>
    <definedName name="P2_SCOPE_4_PRT" hidden="1">'[5]4'!$P$25:$S$25,'[5]4'!$P$27:$S$31,'[5]4'!$U$14:$X$20,'[5]4'!$U$23:$X$23,'[5]4'!$U$25:$X$25,'[5]4'!$U$27:$X$31,'[5]4'!$Z$14:$AC$20,'[5]4'!$Z$23:$AC$23,'[5]4'!$Z$25:$AC$25</definedName>
    <definedName name="P2_SCOPE_5_PRT" hidden="1">'[5]5'!$P$25:$S$25,'[5]5'!$P$27:$S$31,'[5]5'!$U$14:$X$21,'[5]5'!$U$23:$X$23,'[5]5'!$U$25:$X$25,'[5]5'!$U$27:$X$31,'[5]5'!$Z$14:$AC$21,'[5]5'!$Z$23:$AC$23,'[5]5'!$Z$25:$AC$25</definedName>
    <definedName name="P2_SCOPE_CORR" hidden="1">#REF!,#REF!,#REF!,#REF!,#REF!,#REF!,#REF!,#REF!</definedName>
    <definedName name="P2_SCOPE_F1_PRT" hidden="1">'[5]Ф-1 (для АО-энерго)'!$D$56:$E$59,'[5]Ф-1 (для АО-энерго)'!$D$34:$E$50,'[5]Ф-1 (для АО-энерго)'!$D$32:$E$32,'[5]Ф-1 (для АО-энерго)'!$D$23:$E$30</definedName>
    <definedName name="P2_SCOPE_F2_PRT" hidden="1">'[5]Ф-2 (для АО-энерго)'!$D$52:$G$54,'[5]Ф-2 (для АО-энерго)'!$C$21:$E$42,'[5]Ф-2 (для АО-энерго)'!$A$12:$E$12,'[5]Ф-2 (для АО-энерго)'!$C$8:$E$11</definedName>
    <definedName name="P2_SCOPE_PER_PRT" hidden="1">[5]перекрестка!$N$14:$N$25,[5]перекрестка!$N$27:$N$31,[5]перекрестка!$J$27:$K$31,[5]перекрестка!$F$27:$H$31,[5]перекрестка!$F$33:$H$37</definedName>
    <definedName name="P2_SCOPE_SV_PRT" hidden="1">[5]свод!$E$72:$I$79,[5]свод!$E$81:$I$81,[5]свод!$E$85:$H$88,[5]свод!$E$90:$I$90,[5]свод!$E$107:$I$112,[5]свод!$E$114:$I$117,[5]свод!$E$124:$H$127</definedName>
    <definedName name="P3_dip" hidden="1">[4]FST5!$G$143:$G$145,[4]FST5!$G$214:$G$217,[4]FST5!$G$219:$G$224,[4]FST5!$G$226,[4]FST5!$G$228,[4]FST5!$G$230,[4]FST5!$G$232,[4]FST5!$G$197:$G$212</definedName>
    <definedName name="P3_SCOPE_F1_PRT" hidden="1">'[5]Ф-1 (для АО-энерго)'!$E$16:$E$17,'[5]Ф-1 (для АО-энерго)'!$C$4:$D$4,'[5]Ф-1 (для АО-энерго)'!$C$7:$E$10,'[5]Ф-1 (для АО-энерго)'!$A$11:$E$11</definedName>
    <definedName name="P3_SCOPE_PER_PRT" hidden="1">[5]перекрестка!$J$33:$K$37,[5]перекрестка!$N$33:$N$37,[5]перекрестка!$F$39:$H$43,[5]перекрестка!$J$39:$K$43,[5]перекрестка!$N$39:$N$43</definedName>
    <definedName name="P3_SCOPE_SV_PRT" hidden="1">[5]свод!$D$135:$G$135,[5]свод!$I$135:$I$140,[5]свод!$H$137:$H$140,[5]свод!$D$138:$G$140,[5]свод!$E$15:$I$16,[5]свод!$E$120:$I$121,[5]свод!$E$18:$I$19</definedName>
    <definedName name="P4_dip" hidden="1">[4]FST5!$G$70:$G$75,[4]FST5!$G$77:$G$78,[4]FST5!$G$80:$G$83,[4]FST5!$G$85,[4]FST5!$G$87:$G$91,[4]FST5!$G$93,[4]FST5!$G$95:$G$97,[4]FST5!$G$52:$G$68</definedName>
    <definedName name="P4_SCOPE_F1_PRT" hidden="1">'[5]Ф-1 (для АО-энерго)'!$C$13:$E$13,'[5]Ф-1 (для АО-энерго)'!$A$14:$E$14,'[5]Ф-1 (для АО-энерго)'!$C$23:$C$50,'[5]Ф-1 (для АО-энерго)'!$C$54:$C$95</definedName>
    <definedName name="P4_SCOPE_PER_PRT" hidden="1">[5]перекрестка!$F$45:$H$49,[5]перекрестка!$J$45:$K$49,[5]перекрестка!$N$45:$N$49,[5]перекрестка!$F$53:$G$64,[5]перекрестка!$H$54:$H$58</definedName>
    <definedName name="P5_SCOPE_PER_PRT" hidden="1">[5]перекрестка!$H$60:$H$64,[5]перекрестка!$J$53:$J$64,[5]перекрестка!$K$54:$K$58,[5]перекрестка!$K$60:$K$64,[5]перекрестка!$N$53:$N$64</definedName>
    <definedName name="P6_SCOPE_PER_PRT" hidden="1">[5]перекрестка!$F$66:$H$70,[5]перекрестка!$J$66:$K$70,[5]перекрестка!$N$66:$N$70,[5]перекрестка!$F$72:$H$76,[5]перекрестка!$J$72:$K$76</definedName>
    <definedName name="P6_T2.1?Protection">P1_T2.1?Protection</definedName>
    <definedName name="P7_SCOPE_PER_PRT" hidden="1">[5]перекрестка!$N$72:$N$76,[5]перекрестка!$F$78:$H$82,[5]перекрестка!$J$78:$K$82,[5]перекрестка!$N$78:$N$82,[5]перекрестка!$F$84:$H$88</definedName>
    <definedName name="P8_SCOPE_PER_PRT" hidden="1">[5]перекрестка!$J$84:$K$88,[5]перекрестка!$N$84:$N$88,[5]перекрестка!$F$14:$G$25,P1_SCOPE_PER_PRT,P2_SCOPE_PER_PRT,P3_SCOPE_PER_PRT,P4_SCOPE_PER_PRT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[7]regs!$H$18:$H$23,[7]regs!$H$25:$H$26,[7]regs!$H$28:$H$28,[7]regs!$H$30:$H$32,[7]regs!$H$35:$H$39,[7]regs!$H$46:$H$46,[7]regs!$H$13:$H$16</definedName>
    <definedName name="REGcom">#REF!</definedName>
    <definedName name="REGIONS">#REF!</definedName>
    <definedName name="REGUL">#REF!</definedName>
    <definedName name="rgk">[4]FST5!$G$214:$G$217,[4]FST5!$G$219:$G$224,[4]FST5!$G$226,[4]FST5!$G$228,[4]FST5!$G$230,[4]FST5!$G$232,[4]FST5!$G$197:$G$212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[4]FST5!$G$70:$G$75,[4]FST5!$G$77:$G$78,[4]FST5!$G$80:$G$83,[4]FST5!$G$85,[4]FST5!$G$87:$G$91,[4]FST5!$G$93,[4]FST5!$G$95:$G$97,[4]FST5!$G$52:$G$68</definedName>
    <definedName name="SCOPE_16_PRT">P1_SCOPE_16_PRT,P2_SCOPE_16_PRT</definedName>
    <definedName name="SCOPE_17.1_PRT">'[5]17.1'!$D$14:$F$17,'[5]17.1'!$D$19:$F$22,'[5]17.1'!$I$9:$I$12,'[5]17.1'!$I$14:$I$17,'[5]17.1'!$I$19:$I$22,'[5]17.1'!$D$9:$F$12</definedName>
    <definedName name="SCOPE_17_PRT">'[5]17'!$J$39:$M$41,'[5]17'!$E$43:$H$51,'[5]17'!$J$43:$M$51,'[5]17'!$E$54:$H$56,'[5]17'!$E$58:$H$66,'[5]17'!$E$69:$M$81,'[5]17'!$E$9:$H$11,P1_SCOPE_17_PRT</definedName>
    <definedName name="SCOPE_24_LD">'[5]24'!$E$8:$J$47,'[5]24'!$E$49:$J$66</definedName>
    <definedName name="SCOPE_24_PRT">'[5]24'!$E$41:$I$41,'[5]24'!$E$34:$I$34,'[5]24'!$E$36:$I$36,'[5]24'!$E$43:$I$43</definedName>
    <definedName name="SCOPE_25_PRT">'[5]25'!$E$20:$I$20,'[5]25'!$E$34:$I$34,'[5]25'!$E$41:$I$41,'[5]25'!$E$8:$I$10</definedName>
    <definedName name="SCOPE_4_PRT">'[5]4'!$Z$27:$AC$31,'[5]4'!$F$14:$I$20,P1_SCOPE_4_PRT,P2_SCOPE_4_PRT</definedName>
    <definedName name="SCOPE_5_PRT">'[5]5'!$Z$27:$AC$31,'[5]5'!$F$14:$I$21,P1_SCOPE_5_PRT,P2_SCOPE_5_PRT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'[5]Ф-1 (для АО-энерго)'!$D$86:$E$95,P1_SCOPE_F1_PRT,P2_SCOPE_F1_PRT,P3_SCOPE_F1_PRT,P4_SCOPE_F1_PRT</definedName>
    <definedName name="SCOPE_F2_PRT">'[5]Ф-2 (для АО-энерго)'!$C$5:$D$5,'[5]Ф-2 (для АО-энерго)'!$C$52:$C$57,'[5]Ф-2 (для АО-энерго)'!$D$57:$G$57,P1_SCOPE_F2_PRT,P2_SCOPE_F2_PRT</definedName>
    <definedName name="SCOPE_FLOAD">#REF!,P1_SCOPE_FLOAD</definedName>
    <definedName name="SCOPE_FORM46_EE1">#REF!</definedName>
    <definedName name="SCOPE_FORM46_EE1_ZAG_KOD">[8]Заголовок!#REF!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'[9]Стоимость ЭЭ'!$G$111:$AN$113,'[9]Стоимость ЭЭ'!$G$93:$AN$95,'[9]Стоимость ЭЭ'!$G$51:$AN$53</definedName>
    <definedName name="SCOPE_MO">[10]Справочники!$K$6:$K$742,[10]Справочники!#REF!</definedName>
    <definedName name="SCOPE_MUPS">[10]Свод!#REF!,[10]Свод!#REF!</definedName>
    <definedName name="SCOPE_MUPS_NAMES">[10]Свод!#REF!,[10]Свод!#REF!</definedName>
    <definedName name="SCOPE_NALOG">[11]Справочники!$R$3:$R$4</definedName>
    <definedName name="SCOPE_ORE">#REF!</definedName>
    <definedName name="SCOPE_OUTD">[4]FST5!$G$23:$G$30,[4]FST5!$G$32:$G$35,[4]FST5!$G$37,[4]FST5!$G$39:$G$45,[4]FST5!$G$47,[4]FST5!$G$49,[4]FST5!$G$5:$G$21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[5]Справочники!$D$21:$J$22,[5]Справочники!$E$13:$I$14,[5]Справочники!$F$27:$H$28</definedName>
    <definedName name="SCOPE_SS">#REF!,#REF!,#REF!,#REF!,#REF!,#REF!</definedName>
    <definedName name="SCOPE_SS2">#REF!</definedName>
    <definedName name="SCOPE_SV_LD1">[5]свод!$E$104:$M$104,[5]свод!$E$106:$M$117,[5]свод!$E$120:$M$121,[5]свод!$E$123:$M$127,[5]свод!$E$10:$M$68,P1_SCOPE_SV_LD1</definedName>
    <definedName name="SCOPE_SV_PRT">P1_SCOPE_SV_PRT,P2_SCOPE_SV_PRT,P3_SCOPE_SV_PRT</definedName>
    <definedName name="SCOPE_SVOD">[8]Свод!#REF!,[8]Свод!#REF!</definedName>
    <definedName name="SCOPE_TP">[4]FST5!$L$12:$L$23,[4]FST5!$L$5:$L$8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[10]Справочники!$E$6,[10]Справочники!$D$11:$D$902,[10]Справочники!$E$3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[8]TEHSHEET!$I$42:$I$45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[12]Справочники!$A$4:$A$6</definedName>
    <definedName name="ВТОП">#REF!</definedName>
    <definedName name="ДРУГОЕ">[13]Справочники!$A$26:$A$28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[13]Справочники!$A$10:$A$12</definedName>
    <definedName name="РГК">[13]Справочники!$A$4:$A$4</definedName>
    <definedName name="УГОЛЬ">[13]Справочники!$A$19:$A$21</definedName>
  </definedNames>
  <calcPr calcId="144525"/>
</workbook>
</file>

<file path=xl/calcChain.xml><?xml version="1.0" encoding="utf-8"?>
<calcChain xmlns="http://schemas.openxmlformats.org/spreadsheetml/2006/main">
  <c r="V26" i="4" l="1"/>
  <c r="Q26" i="4"/>
  <c r="L26" i="4"/>
  <c r="G26" i="4"/>
  <c r="V25" i="4"/>
  <c r="Q25" i="4"/>
  <c r="L25" i="4"/>
  <c r="G25" i="4"/>
  <c r="L24" i="4"/>
  <c r="V23" i="4"/>
  <c r="Q23" i="4"/>
  <c r="L23" i="4"/>
  <c r="F23" i="4"/>
  <c r="V22" i="4"/>
  <c r="N22" i="4"/>
  <c r="M22" i="4"/>
  <c r="Q22" i="4" s="1"/>
  <c r="L22" i="4"/>
  <c r="G22" i="4"/>
  <c r="O21" i="4"/>
  <c r="N21" i="4"/>
  <c r="M21" i="4"/>
  <c r="S20" i="4"/>
  <c r="R20" i="4"/>
  <c r="V20" i="4" s="1"/>
  <c r="P20" i="4"/>
  <c r="O20" i="4"/>
  <c r="N20" i="4"/>
  <c r="M20" i="4"/>
  <c r="Q20" i="4" s="1"/>
  <c r="L20" i="4"/>
  <c r="G20" i="4"/>
  <c r="S19" i="4"/>
  <c r="R19" i="4"/>
  <c r="V19" i="4" s="1"/>
  <c r="Q19" i="4"/>
  <c r="O19" i="4"/>
  <c r="N19" i="4"/>
  <c r="M19" i="4"/>
  <c r="L19" i="4"/>
  <c r="F19" i="4"/>
  <c r="P19" i="4" s="1"/>
  <c r="V18" i="4"/>
</calcChain>
</file>

<file path=xl/sharedStrings.xml><?xml version="1.0" encoding="utf-8"?>
<sst xmlns="http://schemas.openxmlformats.org/spreadsheetml/2006/main" count="69" uniqueCount="42">
  <si>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</si>
  <si>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</si>
  <si>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</si>
  <si>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</si>
  <si>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</si>
  <si>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</si>
  <si>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за 2017 год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</si>
  <si>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</si>
  <si>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</si>
  <si>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</si>
  <si>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</si>
  <si>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</si>
  <si>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</si>
  <si>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</si>
  <si>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</si>
  <si>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</si>
  <si>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</si>
  <si>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</si>
  <si>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</si>
  <si>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</si>
  <si>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</si>
  <si>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</si>
  <si>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2017 г.</t>
  </si>
  <si>
    <t>Реконструкция  действующей подстанции 35/6 кВ "Городская", 2-я очередь</t>
  </si>
  <si>
    <t>16 МВА</t>
  </si>
  <si>
    <t>10 МВА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</si>
  <si>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</si>
  <si>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</si>
  <si>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</si>
  <si>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250 кВА</t>
  </si>
  <si>
    <t>400 кВА</t>
  </si>
  <si>
    <t>100 кВА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</si>
  <si>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</si>
  <si>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</si>
  <si>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</si>
  <si>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</si>
  <si>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Внедрение АСКУЭ частного сектора</t>
  </si>
  <si>
    <t>Главный инженер</t>
  </si>
  <si>
    <t>Абалдуев В.Г.</t>
  </si>
  <si>
    <t>Начальник ПТО</t>
  </si>
  <si>
    <t>Пахалуев А.И.</t>
  </si>
  <si>
    <t>«15 » февраля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</si>
</sst>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2" fillId="0" borderId="0"/>
    <xf numFmtId="49" fontId="18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4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9;&#1072;%20&#1075;&#1086;&#1076;%202017%20&#1084;&#1080;&#1085;&#1101;&#1085;&#1077;&#1088;&#1075;&#1086;%20&#8470;1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46TE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.1 - А3"/>
      <sheetName val="приложение 7.2-1 кв. 2017"/>
      <sheetName val="приложение 7.2, 2 кв.2017"/>
      <sheetName val="приложение 7.2, 3 кв.2017 "/>
      <sheetName val="прил 7.2,4кв.2017 ."/>
      <sheetName val="прил 7.2, за год 2017"/>
      <sheetName val="прил. 8отчет по кв."/>
      <sheetName val="приложение 9"/>
      <sheetName val="приложение 11.1"/>
      <sheetName val="приложение 11.2"/>
      <sheetName val="прил.12 отчет"/>
      <sheetName val="прил. 13 отчет за год"/>
      <sheetName val="прил. 13 отчет4 кв"/>
      <sheetName val="прил. 13 отчет 3 кв "/>
      <sheetName val="прил. 13 отчет 2 кв"/>
      <sheetName val="прил. 13 отчет 1 кв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Отпуск теплоэнерг. в паре"/>
      <sheetName val="Отчет"/>
      <sheetName val="Консультации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1"/>
  <sheetViews>
    <sheetView tabSelected="1" topLeftCell="B1" zoomScale="70" zoomScaleNormal="70" workbookViewId="0">
      <selection activeCell="Q18" sqref="Q18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6</v>
      </c>
      <c r="M7" s="2"/>
      <c r="S7" s="8"/>
      <c r="T7" s="8"/>
      <c r="U7" s="8"/>
      <c r="V7" s="9" t="s">
        <v>7</v>
      </c>
    </row>
    <row r="8" spans="1:22" ht="48" customHeight="1">
      <c r="M8" s="2"/>
      <c r="S8" s="10"/>
      <c r="T8" s="10"/>
      <c r="U8" s="10"/>
      <c r="V8" s="11" t="s">
        <v>8</v>
      </c>
    </row>
    <row r="9" spans="1:22" ht="18.75">
      <c r="M9" s="2"/>
      <c r="S9" s="3"/>
      <c r="T9" s="3"/>
      <c r="U9" s="3"/>
      <c r="V9" s="12" t="s">
        <v>9</v>
      </c>
    </row>
    <row r="10" spans="1:22" ht="18.75">
      <c r="M10" s="2"/>
      <c r="S10" s="3"/>
      <c r="T10" s="3"/>
      <c r="U10" s="3"/>
      <c r="V10" s="4" t="s">
        <v>41</v>
      </c>
    </row>
    <row r="11" spans="1:22" ht="18.75">
      <c r="M11" s="2"/>
      <c r="S11" s="3"/>
      <c r="T11" s="3"/>
      <c r="U11" s="3"/>
      <c r="V11" s="4" t="s">
        <v>10</v>
      </c>
    </row>
    <row r="13" spans="1:22" ht="30" customHeight="1">
      <c r="A13" s="13" t="s">
        <v>11</v>
      </c>
      <c r="B13" s="13" t="s">
        <v>12</v>
      </c>
      <c r="C13" s="14" t="s">
        <v>13</v>
      </c>
      <c r="D13" s="14"/>
      <c r="E13" s="14"/>
      <c r="F13" s="14"/>
      <c r="G13" s="14"/>
      <c r="H13" s="14"/>
      <c r="I13" s="14"/>
      <c r="J13" s="14"/>
      <c r="K13" s="14"/>
      <c r="L13" s="14"/>
      <c r="M13" s="14" t="s">
        <v>14</v>
      </c>
      <c r="N13" s="14"/>
      <c r="O13" s="14"/>
      <c r="P13" s="14"/>
      <c r="Q13" s="14"/>
      <c r="R13" s="14"/>
      <c r="S13" s="14"/>
      <c r="T13" s="14"/>
      <c r="U13" s="14"/>
      <c r="V13" s="14"/>
    </row>
    <row r="14" spans="1:22" ht="30" customHeight="1">
      <c r="A14" s="13"/>
      <c r="B14" s="13"/>
      <c r="C14" s="14" t="s">
        <v>15</v>
      </c>
      <c r="D14" s="14"/>
      <c r="E14" s="14"/>
      <c r="F14" s="14"/>
      <c r="G14" s="14"/>
      <c r="H14" s="15" t="s">
        <v>16</v>
      </c>
      <c r="I14" s="15"/>
      <c r="J14" s="15"/>
      <c r="K14" s="15"/>
      <c r="L14" s="15"/>
      <c r="M14" s="14" t="s">
        <v>15</v>
      </c>
      <c r="N14" s="14"/>
      <c r="O14" s="14"/>
      <c r="P14" s="14"/>
      <c r="Q14" s="14"/>
      <c r="R14" s="15" t="s">
        <v>16</v>
      </c>
      <c r="S14" s="15"/>
      <c r="T14" s="15"/>
      <c r="U14" s="15"/>
      <c r="V14" s="15"/>
    </row>
    <row r="15" spans="1:22" ht="30" customHeight="1">
      <c r="A15" s="13"/>
      <c r="B15" s="13"/>
      <c r="C15" s="14" t="s">
        <v>17</v>
      </c>
      <c r="D15" s="14"/>
      <c r="E15" s="14"/>
      <c r="F15" s="14"/>
      <c r="G15" s="14"/>
      <c r="H15" s="15" t="s">
        <v>17</v>
      </c>
      <c r="I15" s="15"/>
      <c r="J15" s="15"/>
      <c r="K15" s="15"/>
      <c r="L15" s="15"/>
      <c r="M15" s="14" t="s">
        <v>17</v>
      </c>
      <c r="N15" s="14"/>
      <c r="O15" s="14"/>
      <c r="P15" s="14"/>
      <c r="Q15" s="14"/>
      <c r="R15" s="15" t="s">
        <v>17</v>
      </c>
      <c r="S15" s="15"/>
      <c r="T15" s="15"/>
      <c r="U15" s="15"/>
      <c r="V15" s="15"/>
    </row>
    <row r="16" spans="1:22" ht="39.75" customHeight="1">
      <c r="A16" s="13"/>
      <c r="B16" s="13"/>
      <c r="C16" s="16" t="s">
        <v>18</v>
      </c>
      <c r="D16" s="16" t="s">
        <v>19</v>
      </c>
      <c r="E16" s="16" t="s">
        <v>20</v>
      </c>
      <c r="F16" s="16" t="s">
        <v>21</v>
      </c>
      <c r="G16" s="16" t="s">
        <v>22</v>
      </c>
      <c r="H16" s="17" t="s">
        <v>18</v>
      </c>
      <c r="I16" s="17" t="s">
        <v>19</v>
      </c>
      <c r="J16" s="17" t="s">
        <v>20</v>
      </c>
      <c r="K16" s="17" t="s">
        <v>21</v>
      </c>
      <c r="L16" s="17" t="s">
        <v>22</v>
      </c>
      <c r="M16" s="16" t="s">
        <v>18</v>
      </c>
      <c r="N16" s="16" t="s">
        <v>19</v>
      </c>
      <c r="O16" s="16" t="s">
        <v>20</v>
      </c>
      <c r="P16" s="16" t="s">
        <v>21</v>
      </c>
      <c r="Q16" s="16" t="s">
        <v>22</v>
      </c>
      <c r="R16" s="17" t="s">
        <v>18</v>
      </c>
      <c r="S16" s="17" t="s">
        <v>19</v>
      </c>
      <c r="T16" s="17" t="s">
        <v>20</v>
      </c>
      <c r="U16" s="17" t="s">
        <v>21</v>
      </c>
      <c r="V16" s="17" t="s">
        <v>22</v>
      </c>
    </row>
    <row r="17" spans="1:22" ht="17.25" customHeight="1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2" ht="54.75" customHeight="1">
      <c r="A18" s="20">
        <v>1</v>
      </c>
      <c r="B18" s="21" t="s">
        <v>23</v>
      </c>
      <c r="C18" s="20">
        <v>0</v>
      </c>
      <c r="D18" s="20">
        <v>0</v>
      </c>
      <c r="E18" s="22">
        <v>0</v>
      </c>
      <c r="F18" s="20" t="s">
        <v>24</v>
      </c>
      <c r="G18" s="20" t="s">
        <v>24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4">
        <v>0</v>
      </c>
      <c r="N18" s="24">
        <v>0</v>
      </c>
      <c r="O18" s="24">
        <v>0</v>
      </c>
      <c r="P18" s="20" t="s">
        <v>25</v>
      </c>
      <c r="Q18" s="20" t="s">
        <v>25</v>
      </c>
      <c r="R18" s="23">
        <v>0</v>
      </c>
      <c r="S18" s="23">
        <v>0</v>
      </c>
      <c r="T18" s="23">
        <v>0</v>
      </c>
      <c r="U18" s="23">
        <v>0</v>
      </c>
      <c r="V18" s="25">
        <f>SUM(R18:U18)</f>
        <v>0</v>
      </c>
    </row>
    <row r="19" spans="1:22" ht="39.75" customHeight="1">
      <c r="A19" s="22">
        <v>2</v>
      </c>
      <c r="B19" s="26" t="s">
        <v>26</v>
      </c>
      <c r="C19" s="24">
        <v>0.7</v>
      </c>
      <c r="D19" s="24">
        <v>2</v>
      </c>
      <c r="E19" s="22">
        <v>2</v>
      </c>
      <c r="F19" s="22">
        <f>G19-E19-D19-C19</f>
        <v>0.30000000000000004</v>
      </c>
      <c r="G19" s="24">
        <v>5</v>
      </c>
      <c r="H19" s="25">
        <v>0.79500000000000004</v>
      </c>
      <c r="I19" s="25">
        <v>0.72499999999999998</v>
      </c>
      <c r="J19" s="25">
        <v>2.085</v>
      </c>
      <c r="K19" s="25">
        <v>1.75</v>
      </c>
      <c r="L19" s="27">
        <f>SUM(H19:K19)</f>
        <v>5.3550000000000004</v>
      </c>
      <c r="M19" s="24">
        <f>C19</f>
        <v>0.7</v>
      </c>
      <c r="N19" s="24">
        <f t="shared" ref="N19:Q20" si="0">D19</f>
        <v>2</v>
      </c>
      <c r="O19" s="24">
        <f t="shared" si="0"/>
        <v>2</v>
      </c>
      <c r="P19" s="24">
        <f t="shared" si="0"/>
        <v>0.30000000000000004</v>
      </c>
      <c r="Q19" s="24">
        <f t="shared" si="0"/>
        <v>5</v>
      </c>
      <c r="R19" s="25">
        <f>H19</f>
        <v>0.79500000000000004</v>
      </c>
      <c r="S19" s="25">
        <f>I19</f>
        <v>0.72499999999999998</v>
      </c>
      <c r="T19" s="25">
        <v>2.085</v>
      </c>
      <c r="U19" s="25">
        <v>1.75</v>
      </c>
      <c r="V19" s="25">
        <f t="shared" ref="V19:V26" si="1">SUM(R19:U19)</f>
        <v>5.3550000000000004</v>
      </c>
    </row>
    <row r="20" spans="1:22" ht="29.25" customHeight="1">
      <c r="A20" s="22">
        <v>3</v>
      </c>
      <c r="B20" s="26" t="s">
        <v>27</v>
      </c>
      <c r="C20" s="28">
        <v>0</v>
      </c>
      <c r="D20" s="28">
        <v>0</v>
      </c>
      <c r="E20" s="22">
        <v>0</v>
      </c>
      <c r="F20" s="22">
        <v>0.44</v>
      </c>
      <c r="G20" s="24">
        <f t="shared" ref="G20:G26" si="2">SUM(C20:F20)</f>
        <v>0.44</v>
      </c>
      <c r="H20" s="25">
        <v>0</v>
      </c>
      <c r="I20" s="25">
        <v>0</v>
      </c>
      <c r="J20" s="25">
        <v>0.1</v>
      </c>
      <c r="K20" s="25">
        <v>0</v>
      </c>
      <c r="L20" s="27">
        <f t="shared" ref="L20:L26" si="3">SUM(H20:K20)</f>
        <v>0.1</v>
      </c>
      <c r="M20" s="28">
        <f>C20</f>
        <v>0</v>
      </c>
      <c r="N20" s="28">
        <f t="shared" si="0"/>
        <v>0</v>
      </c>
      <c r="O20" s="28">
        <f t="shared" si="0"/>
        <v>0</v>
      </c>
      <c r="P20" s="28">
        <f t="shared" si="0"/>
        <v>0.44</v>
      </c>
      <c r="Q20" s="28">
        <f t="shared" ref="Q20:Q26" si="4">SUM(M20:P20)</f>
        <v>0.44</v>
      </c>
      <c r="R20" s="25">
        <f>H20</f>
        <v>0</v>
      </c>
      <c r="S20" s="25">
        <f>I20</f>
        <v>0</v>
      </c>
      <c r="T20" s="25">
        <v>0.1</v>
      </c>
      <c r="U20" s="25">
        <v>0</v>
      </c>
      <c r="V20" s="25">
        <f t="shared" si="1"/>
        <v>0.1</v>
      </c>
    </row>
    <row r="21" spans="1:22" ht="29.25" customHeight="1">
      <c r="A21" s="22">
        <v>4</v>
      </c>
      <c r="B21" s="26" t="s">
        <v>28</v>
      </c>
      <c r="C21" s="29">
        <v>0</v>
      </c>
      <c r="D21" s="29">
        <v>0</v>
      </c>
      <c r="E21" s="22">
        <v>0</v>
      </c>
      <c r="F21" s="29" t="s">
        <v>29</v>
      </c>
      <c r="G21" s="29" t="s">
        <v>29</v>
      </c>
      <c r="H21" s="25">
        <v>0</v>
      </c>
      <c r="I21" s="25" t="s">
        <v>30</v>
      </c>
      <c r="J21" s="25">
        <v>0</v>
      </c>
      <c r="K21" s="25">
        <v>0</v>
      </c>
      <c r="L21" s="25" t="s">
        <v>30</v>
      </c>
      <c r="M21" s="28">
        <f>C21</f>
        <v>0</v>
      </c>
      <c r="N21" s="28">
        <f>D21</f>
        <v>0</v>
      </c>
      <c r="O21" s="28">
        <f>E21</f>
        <v>0</v>
      </c>
      <c r="P21" s="29" t="s">
        <v>31</v>
      </c>
      <c r="Q21" s="29" t="s">
        <v>31</v>
      </c>
      <c r="R21" s="25">
        <v>0</v>
      </c>
      <c r="S21" s="25" t="s">
        <v>29</v>
      </c>
      <c r="T21" s="25">
        <v>0</v>
      </c>
      <c r="U21" s="25">
        <v>0</v>
      </c>
      <c r="V21" s="25" t="s">
        <v>29</v>
      </c>
    </row>
    <row r="22" spans="1:22" ht="29.25" customHeight="1">
      <c r="A22" s="22">
        <v>5</v>
      </c>
      <c r="B22" s="26" t="s">
        <v>32</v>
      </c>
      <c r="C22" s="29">
        <v>0</v>
      </c>
      <c r="D22" s="29">
        <v>0</v>
      </c>
      <c r="E22" s="22">
        <v>1</v>
      </c>
      <c r="F22" s="22">
        <v>1</v>
      </c>
      <c r="G22" s="24">
        <f t="shared" si="2"/>
        <v>2</v>
      </c>
      <c r="H22" s="25">
        <v>0</v>
      </c>
      <c r="I22" s="25">
        <v>0</v>
      </c>
      <c r="J22" s="25">
        <v>0</v>
      </c>
      <c r="K22" s="25">
        <v>0</v>
      </c>
      <c r="L22" s="27">
        <f t="shared" si="3"/>
        <v>0</v>
      </c>
      <c r="M22" s="28">
        <f>C22</f>
        <v>0</v>
      </c>
      <c r="N22" s="28">
        <f>D22</f>
        <v>0</v>
      </c>
      <c r="O22" s="28">
        <v>1</v>
      </c>
      <c r="P22" s="28">
        <v>1</v>
      </c>
      <c r="Q22" s="28">
        <f t="shared" si="4"/>
        <v>2</v>
      </c>
      <c r="R22" s="25">
        <v>0</v>
      </c>
      <c r="S22" s="25">
        <v>0</v>
      </c>
      <c r="T22" s="25">
        <v>0</v>
      </c>
      <c r="U22" s="25">
        <v>0</v>
      </c>
      <c r="V22" s="25">
        <f t="shared" si="1"/>
        <v>0</v>
      </c>
    </row>
    <row r="23" spans="1:22" ht="61.5" customHeight="1">
      <c r="A23" s="20">
        <v>6</v>
      </c>
      <c r="B23" s="21" t="s">
        <v>33</v>
      </c>
      <c r="C23" s="24">
        <v>0.2</v>
      </c>
      <c r="D23" s="24">
        <v>0.3</v>
      </c>
      <c r="E23" s="22">
        <v>0.3</v>
      </c>
      <c r="F23" s="22">
        <f>G23-C23-D23-E23</f>
        <v>0.2</v>
      </c>
      <c r="G23" s="24">
        <v>1</v>
      </c>
      <c r="H23" s="25">
        <v>0</v>
      </c>
      <c r="I23" s="25">
        <v>0</v>
      </c>
      <c r="J23" s="25">
        <v>0.06</v>
      </c>
      <c r="K23" s="25">
        <v>0.1</v>
      </c>
      <c r="L23" s="27">
        <f t="shared" si="3"/>
        <v>0.16</v>
      </c>
      <c r="M23" s="24">
        <v>0</v>
      </c>
      <c r="N23" s="24">
        <v>0</v>
      </c>
      <c r="O23" s="24">
        <v>0</v>
      </c>
      <c r="P23" s="28">
        <v>0</v>
      </c>
      <c r="Q23" s="28">
        <f t="shared" si="4"/>
        <v>0</v>
      </c>
      <c r="R23" s="25">
        <v>0</v>
      </c>
      <c r="S23" s="25">
        <v>0</v>
      </c>
      <c r="T23" s="25">
        <v>0</v>
      </c>
      <c r="U23" s="25">
        <v>0</v>
      </c>
      <c r="V23" s="25">
        <f t="shared" si="1"/>
        <v>0</v>
      </c>
    </row>
    <row r="24" spans="1:22" ht="61.5" customHeight="1">
      <c r="A24" s="22">
        <v>7</v>
      </c>
      <c r="B24" s="30" t="s">
        <v>34</v>
      </c>
      <c r="C24" s="24">
        <v>0</v>
      </c>
      <c r="D24" s="24">
        <v>0</v>
      </c>
      <c r="E24" s="22">
        <v>0</v>
      </c>
      <c r="F24" s="22">
        <v>0</v>
      </c>
      <c r="G24" s="24">
        <v>0</v>
      </c>
      <c r="H24" s="25">
        <v>0.77</v>
      </c>
      <c r="I24" s="25">
        <v>0.16</v>
      </c>
      <c r="J24" s="25">
        <v>0</v>
      </c>
      <c r="K24" s="25">
        <v>0</v>
      </c>
      <c r="L24" s="27">
        <f t="shared" si="3"/>
        <v>0.93</v>
      </c>
      <c r="M24" s="24">
        <v>0</v>
      </c>
      <c r="N24" s="24">
        <v>0</v>
      </c>
      <c r="O24" s="24">
        <v>0</v>
      </c>
      <c r="P24" s="28">
        <v>0</v>
      </c>
      <c r="Q24" s="28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</row>
    <row r="25" spans="1:22" ht="73.5" customHeight="1">
      <c r="A25" s="22">
        <v>8</v>
      </c>
      <c r="B25" s="26" t="s">
        <v>35</v>
      </c>
      <c r="C25" s="24">
        <v>0</v>
      </c>
      <c r="D25" s="24">
        <v>0</v>
      </c>
      <c r="E25" s="22">
        <v>0</v>
      </c>
      <c r="F25" s="22">
        <v>0</v>
      </c>
      <c r="G25" s="24">
        <f t="shared" si="2"/>
        <v>0</v>
      </c>
      <c r="H25" s="25">
        <v>0.63</v>
      </c>
      <c r="I25" s="25">
        <v>1.2350000000000001</v>
      </c>
      <c r="J25" s="25">
        <v>0.68500000000000005</v>
      </c>
      <c r="K25" s="25">
        <v>1.45</v>
      </c>
      <c r="L25" s="27">
        <f t="shared" si="3"/>
        <v>4</v>
      </c>
      <c r="M25" s="24">
        <v>0</v>
      </c>
      <c r="N25" s="24">
        <v>0</v>
      </c>
      <c r="O25" s="24">
        <v>0</v>
      </c>
      <c r="P25" s="28">
        <v>0</v>
      </c>
      <c r="Q25" s="28">
        <f t="shared" si="4"/>
        <v>0</v>
      </c>
      <c r="R25" s="25">
        <v>0</v>
      </c>
      <c r="S25" s="25">
        <v>0</v>
      </c>
      <c r="T25" s="25">
        <v>0</v>
      </c>
      <c r="U25" s="25">
        <v>0</v>
      </c>
      <c r="V25" s="25">
        <f t="shared" si="1"/>
        <v>0</v>
      </c>
    </row>
    <row r="26" spans="1:22" ht="28.5" customHeight="1">
      <c r="A26" s="31">
        <v>9</v>
      </c>
      <c r="B26" s="21" t="s">
        <v>36</v>
      </c>
      <c r="C26" s="24">
        <v>0</v>
      </c>
      <c r="D26" s="24">
        <v>0</v>
      </c>
      <c r="E26" s="22">
        <v>0</v>
      </c>
      <c r="F26" s="22">
        <v>1</v>
      </c>
      <c r="G26" s="24">
        <f t="shared" si="2"/>
        <v>1</v>
      </c>
      <c r="H26" s="25">
        <v>0</v>
      </c>
      <c r="I26" s="25">
        <v>0</v>
      </c>
      <c r="J26" s="25">
        <v>0</v>
      </c>
      <c r="K26" s="25">
        <v>0</v>
      </c>
      <c r="L26" s="27">
        <f t="shared" si="3"/>
        <v>0</v>
      </c>
      <c r="M26" s="24">
        <v>0</v>
      </c>
      <c r="N26" s="24">
        <v>0</v>
      </c>
      <c r="O26" s="24">
        <v>0</v>
      </c>
      <c r="P26" s="28">
        <v>0</v>
      </c>
      <c r="Q26" s="28">
        <f t="shared" si="4"/>
        <v>0</v>
      </c>
      <c r="R26" s="25">
        <v>0</v>
      </c>
      <c r="S26" s="25">
        <v>0</v>
      </c>
      <c r="T26" s="25">
        <v>0</v>
      </c>
      <c r="U26" s="25">
        <v>0</v>
      </c>
      <c r="V26" s="25">
        <f t="shared" si="1"/>
        <v>0</v>
      </c>
    </row>
    <row r="27" spans="1:22" ht="36" customHeight="1"/>
    <row r="28" spans="1:22" s="33" customFormat="1" ht="18.75" customHeight="1">
      <c r="A28" s="32"/>
      <c r="D28" s="34" t="s">
        <v>37</v>
      </c>
      <c r="E28" s="34"/>
      <c r="F28" s="34"/>
      <c r="G28" s="34"/>
      <c r="L28" s="35"/>
      <c r="P28" s="36" t="s">
        <v>38</v>
      </c>
      <c r="Q28" s="36"/>
    </row>
    <row r="29" spans="1:22" s="33" customFormat="1" ht="18.75">
      <c r="D29" s="37"/>
      <c r="E29" s="38"/>
      <c r="F29" s="39"/>
      <c r="L29" s="37"/>
      <c r="P29" s="37"/>
    </row>
    <row r="30" spans="1:22" s="33" customFormat="1" ht="27.75" customHeight="1">
      <c r="D30" s="40" t="s">
        <v>39</v>
      </c>
      <c r="E30" s="40"/>
      <c r="F30" s="40"/>
      <c r="G30" s="40"/>
      <c r="L30" s="37"/>
      <c r="P30" s="40" t="s">
        <v>40</v>
      </c>
      <c r="Q30" s="40"/>
    </row>
    <row r="31" spans="1:22" ht="18.75">
      <c r="D31" s="41"/>
      <c r="E31" s="3"/>
      <c r="F31" s="42"/>
      <c r="G31" s="43"/>
      <c r="H31" s="43"/>
    </row>
  </sheetData>
  <mergeCells count="16">
    <mergeCell ref="M15:Q15"/>
    <mergeCell ref="R15:V15"/>
    <mergeCell ref="D28:G28"/>
    <mergeCell ref="P28:Q28"/>
    <mergeCell ref="D30:G30"/>
    <mergeCell ref="P30:Q30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</mergeCells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2018-02-17T08:13:19Z</dcterms:modified>
</cp:coreProperties>
</file>