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AB30" i="15" l="1"/>
  <c r="H30" i="15"/>
  <c r="C25" i="6"/>
  <c r="B27" i="22"/>
  <c r="AB52" i="15" l="1"/>
  <c r="H52" i="15"/>
  <c r="AB27" i="15"/>
  <c r="AB24" i="15"/>
  <c r="H27" i="15"/>
  <c r="H24" i="15"/>
  <c r="C27" i="15"/>
  <c r="A12" i="22" l="1"/>
  <c r="A12" i="10"/>
  <c r="A12" i="5" s="1"/>
  <c r="A11" i="17"/>
  <c r="A12" i="6"/>
  <c r="A12" i="16" s="1"/>
  <c r="A11" i="15"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<sst xmlns="http://schemas.openxmlformats.org/spreadsheetml/2006/main" count="2301" uniqueCount="458">
  <si>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</si>
  <si>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</si>
  <si>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</si>
  <si>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</si>
  <si>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</si>
  <si>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</si>
  <si>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</si>
  <si>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</si>
  <si>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</si>
  <si>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</si>
  <si>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</si>
  <si>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</si>
  <si>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</si>
  <si>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</si>
  <si>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</si>
  <si>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</si>
  <si>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</si>
  <si>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</si>
  <si>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</si>
  <si>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</si>
  <si>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</si>
  <si>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</si>
  <si>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</si>
  <si>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</si>
  <si>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</si>
  <si>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</si>
  <si>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</si>
  <si>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</si>
  <si>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</si>
  <si>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</si>
  <si>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</si>
  <si>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</si>
  <si>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</si>
  <si>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</si>
  <si>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</si>
  <si>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</si>
  <si>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</si>
  <si>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</si>
  <si>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</si>
  <si>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</si>
  <si>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</si>
  <si>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</si>
  <si>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</si>
  <si>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</si>
  <si>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</si>
  <si>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</si>
  <si>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</si>
  <si>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</si>
  <si>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</si>
  <si>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</si>
  <si>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</si>
  <si>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</si>
  <si>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</si>
  <si>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</si>
  <si>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</si>
  <si>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</si>
  <si>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</si>
  <si>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</si>
  <si>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</si>
  <si>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</si>
  <si>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</si>
  <si>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</si>
  <si>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</si>
  <si>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</si>
  <si>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</si>
  <si>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</si>
  <si>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</si>
  <si>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</si>
  <si>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</si>
  <si>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</si>
  <si>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</si>
  <si>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</si>
  <si>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</si>
  <si>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</si>
  <si>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</si>
  <si>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</si>
  <si>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</si>
  <si>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</si>
  <si>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</si>
  <si>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</si>
  <si>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</si>
  <si>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</si>
  <si>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</si>
  <si>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</si>
  <si>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</si>
  <si>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</si>
  <si>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</si>
  <si>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</si>
  <si>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</si>
  <si>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</si>
  <si>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</si>
  <si>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</si>
  <si>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</si>
  <si>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</si>
  <si>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</si>
  <si>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</si>
  <si>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</si>
  <si>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</si>
  <si>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</si>
  <si>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</si>
  <si>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</si>
  <si>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</si>
  <si>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</si>
  <si>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</si>
  <si>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</si>
  <si>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</si>
  <si>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</si>
  <si>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</si>
  <si>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</si>
  <si>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</si>
  <si>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</si>
  <si>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</si>
  <si>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</si>
  <si>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</si>
  <si>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</si>
  <si>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</si>
  <si>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</si>
  <si>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</si>
  <si>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</si>
  <si>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</si>
  <si>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</si>
  <si>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</si>
  <si>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</si>
  <si>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</si>
  <si>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</si>
  <si>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</si>
  <si>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</si>
  <si>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</si>
  <si>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</si>
  <si>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</si>
  <si>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</si>
  <si>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</si>
  <si>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</si>
  <si>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</si>
  <si>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</si>
  <si>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</si>
  <si>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</si>
  <si>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</si>
  <si>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</si>
  <si>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</si>
  <si>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</si>
  <si>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</si>
  <si>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</si>
  <si>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</si>
  <si>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</si>
  <si>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</si>
  <si>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</si>
  <si>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</si>
  <si>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</si>
  <si>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</si>
  <si>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</si>
  <si>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</si>
  <si>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</si>
  <si>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</si>
  <si>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</si>
  <si>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</si>
  <si>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</si>
  <si>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</si>
  <si>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</si>
  <si>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</si>
  <si>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</si>
  <si>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</si>
  <si>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</si>
  <si>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</si>
  <si>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</si>
  <si>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</si>
  <si>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</si>
  <si>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</si>
  <si>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</si>
  <si>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</si>
  <si>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</si>
  <si>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</si>
  <si>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</si>
  <si>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</si>
  <si>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</si>
  <si>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</si>
  <si>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</si>
  <si>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</si>
  <si>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</si>
  <si>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</si>
  <si>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</si>
  <si>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</si>
  <si>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</si>
  <si>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</si>
  <si>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</si>
  <si>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</si>
  <si>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</si>
  <si>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</si>
  <si>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</si>
  <si>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</si>
  <si>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</si>
  <si>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</si>
  <si>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</si>
  <si>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</si>
  <si>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</si>
  <si>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</si>
  <si>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</si>
  <si>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</si>
  <si>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</si>
  <si>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</si>
  <si>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</si>
  <si>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</si>
  <si>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</si>
  <si>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</si>
  <si>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</si>
  <si>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</si>
  <si>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</si>
  <si>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</si>
  <si>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</si>
  <si>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</si>
  <si>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</si>
  <si>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</si>
  <si>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</si>
  <si>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</si>
  <si>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</si>
  <si>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</si>
  <si>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</si>
  <si>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</si>
  <si>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</si>
  <si>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</si>
  <si>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</si>
  <si>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</si>
  <si>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</si>
  <si>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</si>
  <si>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</si>
  <si>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</si>
  <si>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</si>
  <si>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</si>
  <si>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</si>
  <si>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</si>
  <si>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</si>
  <si>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</si>
  <si>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</si>
  <si>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</si>
  <si>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</si>
  <si>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</si>
  <si>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</si>
  <si>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</si>
  <si>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</si>
  <si>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</si>
  <si>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</si>
  <si>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</si>
  <si>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</si>
  <si>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</si>
  <si>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</si>
  <si>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</si>
  <si>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</si>
  <si>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</si>
  <si>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</si>
  <si>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</si>
  <si>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</si>
  <si>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</si>
  <si>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</si>
  <si>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</si>
  <si>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</si>
  <si>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</si>
  <si>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</si>
  <si>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</si>
  <si>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</si>
  <si>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</si>
  <si>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</si>
  <si>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</si>
  <si>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</si>
  <si>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</si>
  <si>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</si>
  <si>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</si>
  <si>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</si>
  <si>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</si>
  <si>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</si>
  <si>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</si>
  <si>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</si>
  <si>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</si>
  <si>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</si>
  <si>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</si>
  <si>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</si>
  <si>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</si>
  <si>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</si>
  <si>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</si>
  <si>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</si>
  <si>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</si>
  <si>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</si>
  <si>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</si>
  <si>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</si>
  <si>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</si>
  <si>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</si>
  <si>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</si>
  <si>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</si>
  <si>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</si>
  <si>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</si>
  <si>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</si>
  <si>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</si>
  <si>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</si>
  <si>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</si>
  <si>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</si>
  <si>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</si>
  <si>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</si>
  <si>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</si>
  <si>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</si>
  <si>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</si>
  <si>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</si>
  <si>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</si>
  <si>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</si>
  <si>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</si>
  <si>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</si>
  <si>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</si>
  <si>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</si>
  <si>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</si>
  <si>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</si>
  <si>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</si>
  <si>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</si>
  <si>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</si>
  <si>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</si>
  <si>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</si>
  <si>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</si>
  <si>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</si>
  <si>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</si>
  <si>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</si>
  <si>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</si>
  <si>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</si>
  <si>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</si>
  <si>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</si>
  <si>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</si>
  <si>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</si>
  <si>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</si>
  <si>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</si>
  <si>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</si>
  <si>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</si>
  <si>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</si>
  <si>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</si>
  <si>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</si>
  <si>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</si>
  <si>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</si>
  <si>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</si>
  <si>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</si>
  <si>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</si>
  <si>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</si>
  <si>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</si>
  <si>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</si>
  <si>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</si>
  <si>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</si>
  <si>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</si>
  <si>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</si>
  <si>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</si>
  <si>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</si>
  <si>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</si>
  <si>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</si>
  <si>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</si>
  <si>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</si>
  <si>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</si>
  <si>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</si>
  <si>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</si>
  <si>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</si>
  <si>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</si>
  <si>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</si>
  <si>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</si>
  <si>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</si>
  <si>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</si>
  <si>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</si>
  <si>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</si>
  <si>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</si>
  <si>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</si>
  <si>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</si>
  <si>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</si>
  <si>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</si>
  <si>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</si>
  <si>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</si>
  <si>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</si>
  <si>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</si>
  <si>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</si>
  <si>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</si>
  <si>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</si>
  <si>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</si>
  <si>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</si>
  <si>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</si>
  <si>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</si>
  <si>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</si>
  <si>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</si>
  <si>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</si>
  <si>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</si>
  <si>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</si>
  <si>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</si>
  <si>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</si>
  <si>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</si>
  <si>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</si>
  <si>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</si>
  <si>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</si>
  <si>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</si>
  <si>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</si>
  <si>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</si>
  <si>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</si>
  <si>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</si>
  <si>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</si>
  <si>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</si>
  <si>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</si>
  <si>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</si>
  <si>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</si>
  <si>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</si>
  <si>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</si>
  <si>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</si>
  <si>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</si>
  <si>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</si>
  <si>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</si>
  <si>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</si>
  <si>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</si>
  <si>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</si>
  <si>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</si>
  <si>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</si>
  <si>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</si>
  <si>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</si>
  <si>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</si>
  <si>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</si>
  <si>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</si>
  <si>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</si>
  <si>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</si>
  <si>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</si>
  <si>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</si>
  <si>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</si>
  <si>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</si>
  <si>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</si>
  <si>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</si>
  <si>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</si>
  <si>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</si>
  <si>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</si>
  <si>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</si>
  <si>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</si>
  <si>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</si>
  <si>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</si>
  <si>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</si>
  <si>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</si>
  <si>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</si>
  <si>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</si>
  <si>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</si>
  <si>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</si>
  <si>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</si>
  <si>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</si>
  <si>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</si>
  <si>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</si>
  <si>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</si>
  <si>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35 мм.кв</t>
  </si>
  <si>
    <t>ВЛ</t>
  </si>
  <si>
    <t>ВЛИ</t>
  </si>
  <si>
    <t>ВЛИ-0,4 кВ КТПН-ТВ-250/6/0,4</t>
  </si>
  <si>
    <t>2021г.</t>
  </si>
  <si>
    <t>Строительство ВЛИ-0,4 кВ для перевода части нагрузки с ТП№35 на вновь вводимую КТПН-ТВ-250/6/0,4</t>
  </si>
  <si>
    <t>ВЛ-0,4 кВ ТП№35</t>
  </si>
  <si>
    <t>Общий объем финансирования капитальных вложений по инвестиционному проекту за период реализации инвестиционной программы млн рублей (с НДС)</t>
  </si>
  <si>
    <t>Удельные стоимостные показатели реализации инвестиционного проекта млн рублей (с НДС)</t>
  </si>
  <si>
    <t xml:space="preserve">Факт 2020 года </t>
  </si>
  <si>
    <t>Локальный сметный расчет</t>
  </si>
  <si>
    <t xml:space="preserve">Строительство ВЛИ-0,4 кВ 1,210 км до КТПН-ТВ-250/6/0,4  </t>
  </si>
  <si>
    <t>120 кв. мм. 50 кв. мм</t>
  </si>
  <si>
    <t>Строительство ВЛИ-0,4 кВ 1,210 км. для перевода части нагрузки с ТП№35 на вновь вводимую КТПН-ТВ-250/6/0,4</t>
  </si>
  <si>
    <t>К_2021-S-VLI-0,4KV-35</t>
  </si>
  <si>
    <t>работы выполняются хозспособом</t>
  </si>
  <si>
    <t>передача электроэнергии</t>
  </si>
  <si>
    <t>2021</t>
  </si>
  <si>
    <t>Строительно-монтажные работы</t>
  </si>
  <si>
    <t>Сметная стоимость проекта в ценах  2 кв. 2020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</si>
</sst>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b/>
      <sz val="18"/>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5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3" fillId="0" borderId="1" xfId="1" applyBorder="1" applyAlignment="1">
      <alignment horizontal="center" vertical="center" wrapText="1"/>
    </xf>
    <xf numFmtId="0" fontId="11" fillId="0" borderId="0" xfId="62" applyFont="1" applyAlignment="1">
      <alignment horizontal="left" vertical="center" wrapText="1"/>
    </xf>
    <xf numFmtId="0" fontId="3" fillId="0" borderId="1" xfId="1" applyBorder="1" applyAlignment="1">
      <alignment horizontal="left" vertical="center"/>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42" fillId="26"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42" fillId="0" borderId="1" xfId="2"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6" borderId="1" xfId="2" applyFont="1" applyFill="1" applyBorder="1" applyAlignment="1">
      <alignment horizontal="center" vertical="center"/>
    </xf>
    <xf numFmtId="0" fontId="11" fillId="25" borderId="1" xfId="2" applyFont="1" applyFill="1" applyBorder="1" applyAlignment="1">
      <alignment horizontal="center" vertical="center"/>
    </xf>
    <xf numFmtId="0" fontId="11" fillId="24" borderId="1" xfId="2" applyFont="1" applyFill="1" applyBorder="1" applyAlignment="1">
      <alignment horizontal="center" vertical="center"/>
    </xf>
    <xf numFmtId="0" fontId="71" fillId="0" borderId="20" xfId="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57" fillId="0" borderId="0" xfId="1" applyFont="1" applyAlignment="1">
      <alignment horizontal="center" vertical="center" wrapText="1"/>
    </xf>
    <xf numFmtId="0" fontId="5" fillId="0" borderId="0" xfId="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60" fillId="0" borderId="1" xfId="49" applyFont="1" applyFill="1" applyBorder="1" applyAlignment="1">
      <alignment horizontal="center" vertical="center"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60" fillId="0" borderId="10"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70" fillId="0" borderId="1" xfId="49" applyFont="1" applyFill="1" applyBorder="1" applyAlignment="1" applyProtection="1">
      <alignment horizontal="center" vertical="center" textRotation="90"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38" fillId="0" borderId="20" xfId="49" applyFont="1" applyFill="1" applyBorder="1" applyAlignment="1">
      <alignment horizontal="center"/>
    </xf>
    <xf numFmtId="0" fontId="60" fillId="0" borderId="6"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11" fillId="26" borderId="1" xfId="2" applyFont="1" applyFill="1" applyBorder="1" applyAlignment="1">
      <alignment horizontal="center" vertical="center" wrapText="1"/>
    </xf>
    <xf numFmtId="167" fontId="42" fillId="26" borderId="1" xfId="2" applyNumberFormat="1" applyFont="1" applyFill="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topLeftCell="A43" zoomScaleSheetLayoutView="100" workbookViewId="0">
      <selection activeCell="C48" sqref="C48"/>
    </sheetView>
  </sheetViews>
  <sheetFormatPr defaultRowHeight="15" x14ac:dyDescent="0.25"/>
  <cols>
    <col min="1" max="1" width="6.140625" style="170"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66"/>
      <c r="C1" s="38" t="s">
        <v>66</v>
      </c>
      <c r="F1" s="15"/>
      <c r="G1" s="15"/>
    </row>
    <row r="2" spans="1:22" s="11" customFormat="1" ht="18.75" customHeight="1" x14ac:dyDescent="0.3">
      <c r="A2" s="166"/>
      <c r="C2" s="14" t="s">
        <v>7</v>
      </c>
      <c r="F2" s="15"/>
      <c r="G2" s="15"/>
    </row>
    <row r="3" spans="1:22" s="11" customFormat="1" ht="18.75" x14ac:dyDescent="0.3">
      <c r="A3" s="167"/>
      <c r="C3" s="14" t="s">
        <v>65</v>
      </c>
      <c r="F3" s="15"/>
      <c r="G3" s="15"/>
    </row>
    <row r="4" spans="1:22" s="11" customFormat="1" ht="18.75" x14ac:dyDescent="0.3">
      <c r="A4" s="167"/>
      <c r="F4" s="15"/>
      <c r="G4" s="15"/>
      <c r="H4" s="14"/>
    </row>
    <row r="5" spans="1:22" s="11" customFormat="1" ht="15.75" x14ac:dyDescent="0.25">
      <c r="A5" s="246" t="s">
        <v>430</v>
      </c>
      <c r="B5" s="246"/>
      <c r="C5" s="246"/>
      <c r="D5" s="145"/>
      <c r="E5" s="145"/>
      <c r="F5" s="145"/>
      <c r="G5" s="145"/>
      <c r="H5" s="145"/>
      <c r="I5" s="145"/>
      <c r="J5" s="145"/>
    </row>
    <row r="6" spans="1:22" s="11" customFormat="1" ht="18.75" x14ac:dyDescent="0.3">
      <c r="A6" s="167"/>
      <c r="F6" s="15"/>
      <c r="G6" s="15"/>
      <c r="H6" s="14"/>
    </row>
    <row r="7" spans="1:22" s="11" customFormat="1" ht="18.75" x14ac:dyDescent="0.2">
      <c r="A7" s="250" t="s">
        <v>6</v>
      </c>
      <c r="B7" s="250"/>
      <c r="C7" s="250"/>
      <c r="D7" s="12"/>
      <c r="E7" s="12"/>
      <c r="F7" s="12"/>
      <c r="G7" s="12"/>
      <c r="H7" s="12"/>
      <c r="I7" s="12"/>
      <c r="J7" s="12"/>
      <c r="K7" s="12"/>
      <c r="L7" s="12"/>
      <c r="M7" s="12"/>
      <c r="N7" s="12"/>
      <c r="O7" s="12"/>
      <c r="P7" s="12"/>
      <c r="Q7" s="12"/>
      <c r="R7" s="12"/>
      <c r="S7" s="12"/>
      <c r="T7" s="12"/>
      <c r="U7" s="12"/>
      <c r="V7" s="12"/>
    </row>
    <row r="8" spans="1:22" s="11" customFormat="1" ht="18.75" x14ac:dyDescent="0.2">
      <c r="A8" s="162"/>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51" t="s">
        <v>415</v>
      </c>
      <c r="B9" s="251"/>
      <c r="C9" s="251"/>
      <c r="D9" s="7"/>
      <c r="E9" s="7"/>
      <c r="F9" s="7"/>
      <c r="G9" s="7"/>
      <c r="H9" s="7"/>
      <c r="I9" s="12"/>
      <c r="J9" s="12"/>
      <c r="K9" s="12"/>
      <c r="L9" s="12"/>
      <c r="M9" s="12"/>
      <c r="N9" s="12"/>
      <c r="O9" s="12"/>
      <c r="P9" s="12"/>
      <c r="Q9" s="12"/>
      <c r="R9" s="12"/>
      <c r="S9" s="12"/>
      <c r="T9" s="12"/>
      <c r="U9" s="12"/>
      <c r="V9" s="12"/>
    </row>
    <row r="10" spans="1:22" s="11" customFormat="1" ht="18.75" x14ac:dyDescent="0.2">
      <c r="A10" s="247" t="s">
        <v>5</v>
      </c>
      <c r="B10" s="247"/>
      <c r="C10" s="247"/>
      <c r="D10" s="5"/>
      <c r="E10" s="5"/>
      <c r="F10" s="5"/>
      <c r="G10" s="5"/>
      <c r="H10" s="5"/>
      <c r="I10" s="12"/>
      <c r="J10" s="12"/>
      <c r="K10" s="12"/>
      <c r="L10" s="12"/>
      <c r="M10" s="12"/>
      <c r="N10" s="12"/>
      <c r="O10" s="12"/>
      <c r="P10" s="12"/>
      <c r="Q10" s="12"/>
      <c r="R10" s="12"/>
      <c r="S10" s="12"/>
      <c r="T10" s="12"/>
      <c r="U10" s="12"/>
      <c r="V10" s="12"/>
    </row>
    <row r="11" spans="1:22" s="11" customFormat="1" ht="18.75" x14ac:dyDescent="0.2">
      <c r="A11" s="162"/>
      <c r="B11" s="13"/>
      <c r="C11" s="13"/>
      <c r="D11" s="13"/>
      <c r="E11" s="13"/>
      <c r="F11" s="13"/>
      <c r="G11" s="13"/>
      <c r="H11" s="13"/>
      <c r="I11" s="12"/>
      <c r="J11" s="12"/>
      <c r="K11" s="12"/>
      <c r="L11" s="12"/>
      <c r="M11" s="12"/>
      <c r="N11" s="12"/>
      <c r="O11" s="12"/>
      <c r="P11" s="12"/>
      <c r="Q11" s="12"/>
      <c r="R11" s="12"/>
      <c r="S11" s="12"/>
      <c r="T11" s="12"/>
      <c r="U11" s="12"/>
      <c r="V11" s="12"/>
    </row>
    <row r="12" spans="1:22" s="11" customFormat="1" ht="22.5" x14ac:dyDescent="0.2">
      <c r="A12" s="195"/>
      <c r="B12" s="242" t="s">
        <v>452</v>
      </c>
      <c r="C12" s="195"/>
      <c r="D12" s="195"/>
      <c r="E12" s="195"/>
      <c r="F12" s="195"/>
      <c r="G12" s="195"/>
      <c r="H12" s="195"/>
      <c r="I12" s="195"/>
      <c r="J12" s="195"/>
      <c r="K12" s="195"/>
      <c r="L12" s="195"/>
      <c r="M12" s="195"/>
      <c r="N12" s="195"/>
      <c r="O12" s="195"/>
      <c r="P12" s="195"/>
      <c r="Q12" s="195"/>
      <c r="R12" s="195"/>
      <c r="S12" s="195"/>
      <c r="T12" s="195"/>
      <c r="U12" s="195"/>
      <c r="V12" s="12"/>
    </row>
    <row r="13" spans="1:22" s="11" customFormat="1" ht="18.75" x14ac:dyDescent="0.2">
      <c r="A13" s="247" t="s">
        <v>4</v>
      </c>
      <c r="B13" s="247"/>
      <c r="C13" s="24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63"/>
      <c r="B14" s="9"/>
      <c r="C14" s="9"/>
      <c r="D14" s="9"/>
      <c r="E14" s="9"/>
      <c r="F14" s="9"/>
      <c r="G14" s="9"/>
      <c r="H14" s="9"/>
      <c r="I14" s="9"/>
      <c r="J14" s="9"/>
      <c r="K14" s="9"/>
      <c r="L14" s="9"/>
      <c r="M14" s="9"/>
      <c r="N14" s="9"/>
      <c r="O14" s="9"/>
      <c r="P14" s="9"/>
      <c r="Q14" s="9"/>
      <c r="R14" s="9"/>
      <c r="S14" s="9"/>
      <c r="T14" s="9"/>
      <c r="U14" s="9"/>
      <c r="V14" s="9"/>
    </row>
    <row r="15" spans="1:22" s="3" customFormat="1" ht="39" customHeight="1" x14ac:dyDescent="0.2">
      <c r="A15" s="248" t="s">
        <v>443</v>
      </c>
      <c r="B15" s="248"/>
      <c r="C15" s="248"/>
      <c r="D15" s="7"/>
      <c r="E15" s="7"/>
      <c r="F15" s="7"/>
      <c r="G15" s="7"/>
      <c r="H15" s="7"/>
      <c r="I15" s="7"/>
      <c r="J15" s="7"/>
      <c r="K15" s="7"/>
      <c r="L15" s="7"/>
      <c r="M15" s="7"/>
      <c r="N15" s="7"/>
      <c r="O15" s="7"/>
      <c r="P15" s="7"/>
      <c r="Q15" s="7"/>
      <c r="R15" s="7"/>
      <c r="S15" s="7"/>
      <c r="T15" s="7"/>
      <c r="U15" s="7"/>
      <c r="V15" s="7"/>
    </row>
    <row r="16" spans="1:22" s="3" customFormat="1" ht="15" customHeight="1" x14ac:dyDescent="0.2">
      <c r="A16" s="247" t="s">
        <v>3</v>
      </c>
      <c r="B16" s="247"/>
      <c r="C16" s="247"/>
      <c r="D16" s="5"/>
      <c r="E16" s="5"/>
      <c r="F16" s="5"/>
      <c r="G16" s="5"/>
      <c r="H16" s="5"/>
      <c r="I16" s="5"/>
      <c r="J16" s="5"/>
      <c r="K16" s="5"/>
      <c r="L16" s="5"/>
      <c r="M16" s="5"/>
      <c r="N16" s="5"/>
      <c r="O16" s="5"/>
      <c r="P16" s="5"/>
      <c r="Q16" s="5"/>
      <c r="R16" s="5"/>
      <c r="S16" s="5"/>
      <c r="T16" s="5"/>
      <c r="U16" s="5"/>
      <c r="V16" s="5"/>
    </row>
    <row r="17" spans="1:22" s="3" customFormat="1" ht="15" customHeight="1" x14ac:dyDescent="0.2">
      <c r="A17" s="164"/>
      <c r="B17" s="4"/>
      <c r="C17" s="4"/>
      <c r="D17" s="4"/>
      <c r="E17" s="4"/>
      <c r="F17" s="4"/>
      <c r="G17" s="4"/>
      <c r="H17" s="4"/>
      <c r="I17" s="4"/>
      <c r="J17" s="4"/>
      <c r="K17" s="4"/>
      <c r="L17" s="4"/>
      <c r="M17" s="4"/>
      <c r="N17" s="4"/>
      <c r="O17" s="4"/>
      <c r="P17" s="4"/>
      <c r="Q17" s="4"/>
      <c r="R17" s="4"/>
      <c r="S17" s="4"/>
    </row>
    <row r="18" spans="1:22" s="3" customFormat="1" ht="15" customHeight="1" x14ac:dyDescent="0.2">
      <c r="A18" s="248" t="s">
        <v>399</v>
      </c>
      <c r="B18" s="249"/>
      <c r="C18" s="249"/>
      <c r="D18" s="6"/>
      <c r="E18" s="6"/>
      <c r="F18" s="6"/>
      <c r="G18" s="6"/>
      <c r="H18" s="6"/>
      <c r="I18" s="6"/>
      <c r="J18" s="6"/>
      <c r="K18" s="6"/>
      <c r="L18" s="6"/>
      <c r="M18" s="6"/>
      <c r="N18" s="6"/>
      <c r="O18" s="6"/>
      <c r="P18" s="6"/>
      <c r="Q18" s="6"/>
      <c r="R18" s="6"/>
      <c r="S18" s="6"/>
      <c r="T18" s="6"/>
      <c r="U18" s="6"/>
      <c r="V18" s="6"/>
    </row>
    <row r="19" spans="1:22" s="3" customFormat="1" ht="15" customHeight="1" x14ac:dyDescent="0.2">
      <c r="A19" s="161"/>
      <c r="B19" s="5"/>
      <c r="C19" s="5"/>
      <c r="D19" s="5"/>
      <c r="E19" s="5"/>
      <c r="F19" s="5"/>
      <c r="G19" s="5"/>
      <c r="H19" s="5"/>
      <c r="I19" s="4"/>
      <c r="J19" s="4"/>
      <c r="K19" s="4"/>
      <c r="L19" s="4"/>
      <c r="M19" s="4"/>
      <c r="N19" s="4"/>
      <c r="O19" s="4"/>
      <c r="P19" s="4"/>
      <c r="Q19" s="4"/>
      <c r="R19" s="4"/>
      <c r="S19" s="4"/>
    </row>
    <row r="20" spans="1:22" s="3" customFormat="1" ht="27.75" customHeight="1" x14ac:dyDescent="0.2">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x14ac:dyDescent="0.2">
      <c r="A22" s="168"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x14ac:dyDescent="0.2">
      <c r="A23" s="168" t="s">
        <v>60</v>
      </c>
      <c r="B23" s="35" t="s">
        <v>61</v>
      </c>
      <c r="C23" s="209" t="s">
        <v>428</v>
      </c>
      <c r="D23" s="28"/>
      <c r="E23" s="28"/>
      <c r="F23" s="28"/>
      <c r="G23" s="28"/>
      <c r="H23" s="28"/>
      <c r="I23" s="27"/>
      <c r="J23" s="27"/>
      <c r="K23" s="27"/>
      <c r="L23" s="27"/>
      <c r="M23" s="27"/>
      <c r="N23" s="27"/>
      <c r="O23" s="27"/>
      <c r="P23" s="27"/>
      <c r="Q23" s="27"/>
      <c r="R23" s="27"/>
      <c r="S23" s="27"/>
      <c r="T23" s="26"/>
      <c r="U23" s="26"/>
      <c r="V23" s="26"/>
    </row>
    <row r="24" spans="1:22" s="3" customFormat="1" ht="9.75" customHeight="1" x14ac:dyDescent="0.2">
      <c r="A24" s="243"/>
      <c r="B24" s="244"/>
      <c r="C24" s="245"/>
      <c r="D24" s="28"/>
      <c r="E24" s="28"/>
      <c r="F24" s="28"/>
      <c r="G24" s="28"/>
      <c r="H24" s="28"/>
      <c r="I24" s="27"/>
      <c r="J24" s="27"/>
      <c r="K24" s="27"/>
      <c r="L24" s="27"/>
      <c r="M24" s="27"/>
      <c r="N24" s="27"/>
      <c r="O24" s="27"/>
      <c r="P24" s="27"/>
      <c r="Q24" s="27"/>
      <c r="R24" s="27"/>
      <c r="S24" s="27"/>
      <c r="T24" s="26"/>
      <c r="U24" s="26"/>
      <c r="V24" s="26"/>
    </row>
    <row r="25" spans="1:22" s="31" customFormat="1" ht="40.5" customHeight="1" x14ac:dyDescent="0.2">
      <c r="A25" s="168" t="s">
        <v>59</v>
      </c>
      <c r="B25" s="142" t="s">
        <v>350</v>
      </c>
      <c r="C25" s="172"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x14ac:dyDescent="0.2">
      <c r="A26" s="168" t="s">
        <v>58</v>
      </c>
      <c r="B26" s="142" t="s">
        <v>72</v>
      </c>
      <c r="C26" s="172"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x14ac:dyDescent="0.2">
      <c r="A27" s="168" t="s">
        <v>56</v>
      </c>
      <c r="B27" s="142" t="s">
        <v>71</v>
      </c>
      <c r="C27" s="172"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x14ac:dyDescent="0.2">
      <c r="A28" s="168" t="s">
        <v>55</v>
      </c>
      <c r="B28" s="142" t="s">
        <v>351</v>
      </c>
      <c r="C28" s="172"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x14ac:dyDescent="0.2">
      <c r="A29" s="168" t="s">
        <v>53</v>
      </c>
      <c r="B29" s="142" t="s">
        <v>352</v>
      </c>
      <c r="C29" s="172"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x14ac:dyDescent="0.2">
      <c r="A30" s="168" t="s">
        <v>51</v>
      </c>
      <c r="B30" s="142" t="s">
        <v>353</v>
      </c>
      <c r="C30" s="172"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x14ac:dyDescent="0.2">
      <c r="A31" s="168" t="s">
        <v>70</v>
      </c>
      <c r="B31" s="39" t="s">
        <v>354</v>
      </c>
      <c r="C31" s="172" t="s">
        <v>419</v>
      </c>
      <c r="D31" s="34"/>
      <c r="E31" s="34"/>
      <c r="F31" s="34"/>
      <c r="G31" s="34"/>
      <c r="H31" s="33"/>
      <c r="I31" s="33"/>
      <c r="J31" s="33"/>
      <c r="K31" s="33"/>
      <c r="L31" s="33"/>
      <c r="M31" s="33"/>
      <c r="N31" s="33"/>
      <c r="O31" s="33"/>
      <c r="P31" s="33"/>
      <c r="Q31" s="33"/>
      <c r="R31" s="33"/>
      <c r="S31" s="32"/>
      <c r="T31" s="32"/>
      <c r="U31" s="32"/>
      <c r="V31" s="32"/>
    </row>
    <row r="32" spans="1:22" s="31" customFormat="1" ht="21" customHeight="1" x14ac:dyDescent="0.2">
      <c r="A32" s="168" t="s">
        <v>68</v>
      </c>
      <c r="B32" s="39" t="s">
        <v>355</v>
      </c>
      <c r="C32" s="172" t="s">
        <v>419</v>
      </c>
      <c r="D32" s="34"/>
      <c r="E32" s="34"/>
      <c r="F32" s="34"/>
      <c r="G32" s="34"/>
      <c r="H32" s="33"/>
      <c r="I32" s="33"/>
      <c r="J32" s="33"/>
      <c r="K32" s="33"/>
      <c r="L32" s="33"/>
      <c r="M32" s="33"/>
      <c r="N32" s="33"/>
      <c r="O32" s="33"/>
      <c r="P32" s="33"/>
      <c r="Q32" s="33"/>
      <c r="R32" s="33"/>
      <c r="S32" s="32"/>
      <c r="T32" s="32"/>
      <c r="U32" s="32"/>
      <c r="V32" s="32"/>
    </row>
    <row r="33" spans="1:22" s="31" customFormat="1" ht="54" customHeight="1" x14ac:dyDescent="0.2">
      <c r="A33" s="168"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x14ac:dyDescent="0.25">
      <c r="A34" s="168"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x14ac:dyDescent="0.25">
      <c r="A35" s="168"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x14ac:dyDescent="0.25">
      <c r="A36" s="168"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x14ac:dyDescent="0.25">
      <c r="A37" s="168"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x14ac:dyDescent="0.25">
      <c r="A38" s="168" t="s">
        <v>371</v>
      </c>
      <c r="B38" s="39" t="s">
        <v>231</v>
      </c>
      <c r="C38" s="36" t="s">
        <v>419</v>
      </c>
      <c r="D38" s="22"/>
      <c r="E38" s="22"/>
      <c r="F38" s="22"/>
      <c r="G38" s="22"/>
      <c r="H38" s="22"/>
      <c r="I38" s="22"/>
      <c r="J38" s="22"/>
      <c r="K38" s="22"/>
      <c r="L38" s="22"/>
      <c r="M38" s="22"/>
      <c r="N38" s="22"/>
      <c r="O38" s="22"/>
      <c r="P38" s="22"/>
      <c r="Q38" s="22"/>
      <c r="R38" s="22"/>
      <c r="S38" s="22"/>
      <c r="T38" s="22"/>
      <c r="U38" s="22"/>
      <c r="V38" s="22"/>
    </row>
    <row r="39" spans="1:22" ht="12.75" customHeight="1" x14ac:dyDescent="0.25">
      <c r="A39" s="243"/>
      <c r="B39" s="244"/>
      <c r="C39" s="245"/>
      <c r="D39" s="22"/>
      <c r="E39" s="22"/>
      <c r="F39" s="22"/>
      <c r="G39" s="22"/>
      <c r="H39" s="22"/>
      <c r="I39" s="22"/>
      <c r="J39" s="22"/>
      <c r="K39" s="22"/>
      <c r="L39" s="22"/>
      <c r="M39" s="22"/>
      <c r="N39" s="22"/>
      <c r="O39" s="22"/>
      <c r="P39" s="22"/>
      <c r="Q39" s="22"/>
      <c r="R39" s="22"/>
      <c r="S39" s="22"/>
      <c r="T39" s="22"/>
      <c r="U39" s="22"/>
      <c r="V39" s="22"/>
    </row>
    <row r="40" spans="1:22" ht="42" customHeight="1" x14ac:dyDescent="0.25">
      <c r="A40" s="168" t="s">
        <v>362</v>
      </c>
      <c r="B40" s="39" t="s">
        <v>410</v>
      </c>
      <c r="C40" s="225" t="s">
        <v>449</v>
      </c>
      <c r="D40" s="22"/>
      <c r="E40" s="22"/>
      <c r="F40" s="22"/>
      <c r="G40" s="22"/>
      <c r="H40" s="22"/>
      <c r="I40" s="22"/>
      <c r="J40" s="22"/>
      <c r="K40" s="22"/>
      <c r="L40" s="22"/>
      <c r="M40" s="22"/>
      <c r="N40" s="22"/>
      <c r="O40" s="22"/>
      <c r="P40" s="22"/>
      <c r="Q40" s="22"/>
      <c r="R40" s="22"/>
      <c r="S40" s="22"/>
      <c r="T40" s="22"/>
      <c r="U40" s="22"/>
      <c r="V40" s="22"/>
    </row>
    <row r="41" spans="1:22" ht="66.75" customHeight="1" x14ac:dyDescent="0.25">
      <c r="A41" s="168" t="s">
        <v>372</v>
      </c>
      <c r="B41" s="39" t="s">
        <v>394</v>
      </c>
      <c r="C41" s="171" t="s">
        <v>416</v>
      </c>
      <c r="D41" s="22"/>
      <c r="E41" s="22"/>
      <c r="F41" s="22"/>
      <c r="G41" s="22"/>
      <c r="H41" s="22"/>
      <c r="I41" s="22"/>
      <c r="J41" s="22"/>
      <c r="K41" s="22"/>
      <c r="L41" s="22"/>
      <c r="M41" s="22"/>
      <c r="N41" s="22"/>
      <c r="O41" s="22"/>
      <c r="P41" s="22"/>
      <c r="Q41" s="22"/>
      <c r="R41" s="22"/>
      <c r="S41" s="22"/>
      <c r="T41" s="22"/>
      <c r="U41" s="22"/>
      <c r="V41" s="22"/>
    </row>
    <row r="42" spans="1:22" ht="57" customHeight="1" x14ac:dyDescent="0.25">
      <c r="A42" s="168" t="s">
        <v>363</v>
      </c>
      <c r="B42" s="39" t="s">
        <v>408</v>
      </c>
      <c r="C42" s="171" t="s">
        <v>416</v>
      </c>
      <c r="D42" s="22"/>
      <c r="E42" s="22"/>
      <c r="F42" s="22"/>
      <c r="G42" s="22"/>
      <c r="H42" s="22"/>
      <c r="I42" s="22"/>
      <c r="J42" s="22"/>
      <c r="K42" s="22"/>
      <c r="L42" s="22"/>
      <c r="M42" s="22"/>
      <c r="N42" s="22"/>
      <c r="O42" s="22"/>
      <c r="P42" s="22"/>
      <c r="Q42" s="22"/>
      <c r="R42" s="22"/>
      <c r="S42" s="22"/>
      <c r="T42" s="22"/>
      <c r="U42" s="22"/>
      <c r="V42" s="22"/>
    </row>
    <row r="43" spans="1:22" ht="105" customHeight="1" x14ac:dyDescent="0.25">
      <c r="A43" s="168" t="s">
        <v>375</v>
      </c>
      <c r="B43" s="39" t="s">
        <v>376</v>
      </c>
      <c r="C43" s="171" t="s">
        <v>416</v>
      </c>
      <c r="D43" s="22"/>
      <c r="E43" s="22"/>
      <c r="F43" s="22"/>
      <c r="G43" s="22"/>
      <c r="H43" s="22"/>
      <c r="I43" s="22"/>
      <c r="J43" s="22"/>
      <c r="K43" s="22"/>
      <c r="L43" s="22"/>
      <c r="M43" s="22"/>
      <c r="N43" s="22"/>
      <c r="O43" s="22"/>
      <c r="P43" s="22"/>
      <c r="Q43" s="22"/>
      <c r="R43" s="22"/>
      <c r="S43" s="22"/>
      <c r="T43" s="22"/>
      <c r="U43" s="22"/>
      <c r="V43" s="22"/>
    </row>
    <row r="44" spans="1:22" ht="64.5" customHeight="1" x14ac:dyDescent="0.25">
      <c r="A44" s="168" t="s">
        <v>364</v>
      </c>
      <c r="B44" s="39" t="s">
        <v>400</v>
      </c>
      <c r="C44" s="171" t="s">
        <v>416</v>
      </c>
      <c r="D44" s="22"/>
      <c r="E44" s="22"/>
      <c r="F44" s="22"/>
      <c r="G44" s="22"/>
      <c r="H44" s="22"/>
      <c r="I44" s="22"/>
      <c r="J44" s="22"/>
      <c r="K44" s="22"/>
      <c r="L44" s="22"/>
      <c r="M44" s="22"/>
      <c r="N44" s="22"/>
      <c r="O44" s="22"/>
      <c r="P44" s="22"/>
      <c r="Q44" s="22"/>
      <c r="R44" s="22"/>
      <c r="S44" s="22"/>
      <c r="T44" s="22"/>
      <c r="U44" s="22"/>
      <c r="V44" s="22"/>
    </row>
    <row r="45" spans="1:22" ht="60" customHeight="1" x14ac:dyDescent="0.25">
      <c r="A45" s="168" t="s">
        <v>395</v>
      </c>
      <c r="B45" s="39" t="s">
        <v>401</v>
      </c>
      <c r="C45" s="171" t="s">
        <v>416</v>
      </c>
      <c r="D45" s="22"/>
      <c r="E45" s="22"/>
      <c r="F45" s="22"/>
      <c r="G45" s="22"/>
      <c r="H45" s="22"/>
      <c r="I45" s="22"/>
      <c r="J45" s="22"/>
      <c r="K45" s="22"/>
      <c r="L45" s="22"/>
      <c r="M45" s="22"/>
      <c r="N45" s="22"/>
      <c r="O45" s="22"/>
      <c r="P45" s="22"/>
      <c r="Q45" s="22"/>
      <c r="R45" s="22"/>
      <c r="S45" s="22"/>
      <c r="T45" s="22"/>
      <c r="U45" s="22"/>
      <c r="V45" s="22"/>
    </row>
    <row r="46" spans="1:22" ht="62.25" customHeight="1" x14ac:dyDescent="0.25">
      <c r="A46" s="168" t="s">
        <v>365</v>
      </c>
      <c r="B46" s="39" t="s">
        <v>402</v>
      </c>
      <c r="C46" s="171" t="s">
        <v>416</v>
      </c>
      <c r="D46" s="22"/>
      <c r="E46" s="22"/>
      <c r="F46" s="22"/>
      <c r="G46" s="22"/>
      <c r="H46" s="22"/>
      <c r="I46" s="22"/>
      <c r="J46" s="22"/>
      <c r="K46" s="22"/>
      <c r="L46" s="22"/>
      <c r="M46" s="22"/>
      <c r="N46" s="22"/>
      <c r="O46" s="22"/>
      <c r="P46" s="22"/>
      <c r="Q46" s="22"/>
      <c r="R46" s="22"/>
      <c r="S46" s="22"/>
      <c r="T46" s="22"/>
      <c r="U46" s="22"/>
      <c r="V46" s="22"/>
    </row>
    <row r="47" spans="1:22" ht="9" customHeight="1" x14ac:dyDescent="0.25">
      <c r="A47" s="243"/>
      <c r="B47" s="244"/>
      <c r="C47" s="245"/>
      <c r="D47" s="22"/>
      <c r="E47" s="22"/>
      <c r="F47" s="22"/>
      <c r="G47" s="22"/>
      <c r="H47" s="22"/>
      <c r="I47" s="22"/>
      <c r="J47" s="22"/>
      <c r="K47" s="22"/>
      <c r="L47" s="22"/>
      <c r="M47" s="22"/>
      <c r="N47" s="22"/>
      <c r="O47" s="22"/>
      <c r="P47" s="22"/>
      <c r="Q47" s="22"/>
      <c r="R47" s="22"/>
      <c r="S47" s="22"/>
      <c r="T47" s="22"/>
      <c r="U47" s="22"/>
      <c r="V47" s="22"/>
    </row>
    <row r="48" spans="1:22" ht="45" customHeight="1" x14ac:dyDescent="0.25">
      <c r="A48" s="168" t="s">
        <v>396</v>
      </c>
      <c r="B48" s="39" t="s">
        <v>445</v>
      </c>
      <c r="C48" s="171">
        <v>0.93289999999999995</v>
      </c>
      <c r="D48" s="22"/>
      <c r="E48" s="22"/>
      <c r="F48" s="22"/>
      <c r="G48" s="22"/>
      <c r="H48" s="22"/>
      <c r="I48" s="22"/>
      <c r="J48" s="22"/>
      <c r="K48" s="22"/>
      <c r="L48" s="22"/>
      <c r="M48" s="22"/>
      <c r="N48" s="22"/>
      <c r="O48" s="22"/>
      <c r="P48" s="22"/>
      <c r="Q48" s="22"/>
      <c r="R48" s="22"/>
      <c r="S48" s="22"/>
      <c r="T48" s="22"/>
      <c r="U48" s="22"/>
      <c r="V48" s="22"/>
    </row>
    <row r="49" spans="1:22" ht="44.25" customHeight="1" x14ac:dyDescent="0.25">
      <c r="A49" s="168" t="s">
        <v>366</v>
      </c>
      <c r="B49" s="39" t="s">
        <v>409</v>
      </c>
      <c r="C49" s="203" t="s">
        <v>416</v>
      </c>
      <c r="D49" s="22"/>
      <c r="E49" s="22"/>
      <c r="F49" s="22"/>
      <c r="G49" s="22"/>
      <c r="H49" s="22"/>
      <c r="I49" s="22"/>
      <c r="J49" s="22"/>
      <c r="K49" s="22"/>
      <c r="L49" s="22"/>
      <c r="M49" s="22"/>
      <c r="N49" s="22"/>
      <c r="O49" s="22"/>
      <c r="P49" s="22"/>
      <c r="Q49" s="22"/>
      <c r="R49" s="22"/>
      <c r="S49" s="22"/>
      <c r="T49" s="22"/>
      <c r="U49" s="22"/>
      <c r="V49" s="22"/>
    </row>
    <row r="50" spans="1:22" x14ac:dyDescent="0.25">
      <c r="A50" s="169"/>
      <c r="B50" s="22"/>
      <c r="C50" s="22"/>
      <c r="D50" s="22"/>
      <c r="E50" s="22"/>
      <c r="F50" s="22"/>
      <c r="G50" s="22"/>
      <c r="H50" s="22"/>
      <c r="I50" s="22"/>
      <c r="J50" s="22"/>
      <c r="K50" s="22"/>
      <c r="L50" s="22"/>
      <c r="M50" s="22"/>
      <c r="N50" s="22"/>
      <c r="O50" s="22"/>
      <c r="P50" s="22"/>
      <c r="Q50" s="22"/>
      <c r="R50" s="22"/>
      <c r="S50" s="22"/>
      <c r="T50" s="22"/>
      <c r="U50" s="22"/>
      <c r="V50" s="22"/>
    </row>
    <row r="51" spans="1:22" x14ac:dyDescent="0.25">
      <c r="A51" s="169"/>
      <c r="B51" s="22"/>
      <c r="C51" s="22"/>
      <c r="D51" s="22"/>
      <c r="E51" s="22"/>
      <c r="F51" s="22"/>
      <c r="G51" s="22"/>
      <c r="H51" s="22"/>
      <c r="I51" s="22"/>
      <c r="J51" s="22"/>
      <c r="K51" s="22"/>
      <c r="L51" s="22"/>
      <c r="M51" s="22"/>
      <c r="N51" s="22"/>
      <c r="O51" s="22"/>
      <c r="P51" s="22"/>
      <c r="Q51" s="22"/>
      <c r="R51" s="22"/>
      <c r="S51" s="22"/>
      <c r="T51" s="22"/>
      <c r="U51" s="22"/>
      <c r="V51" s="22"/>
    </row>
    <row r="52" spans="1:22" x14ac:dyDescent="0.25">
      <c r="A52" s="169"/>
      <c r="B52" s="22"/>
      <c r="C52" s="22"/>
      <c r="D52" s="22"/>
      <c r="E52" s="22"/>
      <c r="F52" s="22"/>
      <c r="G52" s="22"/>
      <c r="H52" s="22"/>
      <c r="I52" s="22"/>
      <c r="J52" s="22"/>
      <c r="K52" s="22"/>
      <c r="L52" s="22"/>
      <c r="M52" s="22"/>
      <c r="N52" s="22"/>
      <c r="O52" s="22"/>
      <c r="P52" s="22"/>
      <c r="Q52" s="22"/>
      <c r="R52" s="22"/>
      <c r="S52" s="22"/>
      <c r="T52" s="22"/>
      <c r="U52" s="22"/>
      <c r="V52" s="22"/>
    </row>
    <row r="53" spans="1:22" x14ac:dyDescent="0.25">
      <c r="A53" s="169"/>
      <c r="B53" s="22"/>
      <c r="C53" s="22"/>
      <c r="D53" s="22"/>
      <c r="E53" s="22"/>
      <c r="F53" s="22"/>
      <c r="G53" s="22"/>
      <c r="H53" s="22"/>
      <c r="I53" s="22"/>
      <c r="J53" s="22"/>
      <c r="K53" s="22"/>
      <c r="L53" s="22"/>
      <c r="M53" s="22"/>
      <c r="N53" s="22"/>
      <c r="O53" s="22"/>
      <c r="P53" s="22"/>
      <c r="Q53" s="22"/>
      <c r="R53" s="22"/>
      <c r="S53" s="22"/>
      <c r="T53" s="22"/>
      <c r="U53" s="22"/>
      <c r="V53" s="22"/>
    </row>
    <row r="54" spans="1:22" x14ac:dyDescent="0.25">
      <c r="A54" s="169"/>
      <c r="B54" s="22"/>
      <c r="C54" s="22"/>
      <c r="D54" s="22"/>
      <c r="E54" s="22"/>
      <c r="F54" s="22"/>
      <c r="G54" s="22"/>
      <c r="H54" s="22"/>
      <c r="I54" s="22"/>
      <c r="J54" s="22"/>
      <c r="K54" s="22"/>
      <c r="L54" s="22"/>
      <c r="M54" s="22"/>
      <c r="N54" s="22"/>
      <c r="O54" s="22"/>
      <c r="P54" s="22"/>
      <c r="Q54" s="22"/>
      <c r="R54" s="22"/>
      <c r="S54" s="22"/>
      <c r="T54" s="22"/>
      <c r="U54" s="22"/>
      <c r="V54" s="22"/>
    </row>
    <row r="55" spans="1:22" x14ac:dyDescent="0.25">
      <c r="A55" s="169"/>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69"/>
      <c r="B56" s="22"/>
      <c r="C56" s="22"/>
      <c r="D56" s="22"/>
      <c r="E56" s="22"/>
      <c r="F56" s="22"/>
      <c r="G56" s="22"/>
      <c r="H56" s="22"/>
      <c r="I56" s="22"/>
      <c r="J56" s="22"/>
      <c r="K56" s="22"/>
      <c r="L56" s="22"/>
      <c r="M56" s="22"/>
      <c r="N56" s="22"/>
      <c r="O56" s="22"/>
      <c r="P56" s="22"/>
      <c r="Q56" s="22"/>
      <c r="R56" s="22"/>
      <c r="S56" s="22"/>
      <c r="T56" s="22"/>
      <c r="U56" s="22"/>
      <c r="V56" s="22"/>
    </row>
    <row r="57" spans="1:22" x14ac:dyDescent="0.25">
      <c r="A57" s="169"/>
      <c r="B57" s="22"/>
      <c r="C57" s="22"/>
      <c r="D57" s="22"/>
      <c r="E57" s="22"/>
      <c r="F57" s="22"/>
      <c r="G57" s="22"/>
      <c r="H57" s="22"/>
      <c r="I57" s="22"/>
      <c r="J57" s="22"/>
      <c r="K57" s="22"/>
      <c r="L57" s="22"/>
      <c r="M57" s="22"/>
      <c r="N57" s="22"/>
      <c r="O57" s="22"/>
      <c r="P57" s="22"/>
      <c r="Q57" s="22"/>
      <c r="R57" s="22"/>
      <c r="S57" s="22"/>
      <c r="T57" s="22"/>
      <c r="U57" s="22"/>
      <c r="V57" s="22"/>
    </row>
    <row r="58" spans="1:22" x14ac:dyDescent="0.25">
      <c r="A58" s="169"/>
      <c r="B58" s="22"/>
      <c r="C58" s="22"/>
      <c r="D58" s="22"/>
      <c r="E58" s="22"/>
      <c r="F58" s="22"/>
      <c r="G58" s="22"/>
      <c r="H58" s="22"/>
      <c r="I58" s="22"/>
      <c r="J58" s="22"/>
      <c r="K58" s="22"/>
      <c r="L58" s="22"/>
      <c r="M58" s="22"/>
      <c r="N58" s="22"/>
      <c r="O58" s="22"/>
      <c r="P58" s="22"/>
      <c r="Q58" s="22"/>
      <c r="R58" s="22"/>
      <c r="S58" s="22"/>
      <c r="T58" s="22"/>
      <c r="U58" s="22"/>
      <c r="V58" s="22"/>
    </row>
    <row r="59" spans="1:22" x14ac:dyDescent="0.25">
      <c r="A59" s="169"/>
      <c r="B59" s="22"/>
      <c r="C59" s="22"/>
      <c r="D59" s="22"/>
      <c r="E59" s="22"/>
      <c r="F59" s="22"/>
      <c r="G59" s="22"/>
      <c r="H59" s="22"/>
      <c r="I59" s="22"/>
      <c r="J59" s="22"/>
      <c r="K59" s="22"/>
      <c r="L59" s="22"/>
      <c r="M59" s="22"/>
      <c r="N59" s="22"/>
      <c r="O59" s="22"/>
      <c r="P59" s="22"/>
      <c r="Q59" s="22"/>
      <c r="R59" s="22"/>
      <c r="S59" s="22"/>
      <c r="T59" s="22"/>
      <c r="U59" s="22"/>
      <c r="V59" s="22"/>
    </row>
    <row r="60" spans="1:22" x14ac:dyDescent="0.25">
      <c r="A60" s="169"/>
      <c r="B60" s="22"/>
      <c r="C60" s="22"/>
      <c r="D60" s="22"/>
      <c r="E60" s="22"/>
      <c r="F60" s="22"/>
      <c r="G60" s="22"/>
      <c r="H60" s="22"/>
      <c r="I60" s="22"/>
      <c r="J60" s="22"/>
      <c r="K60" s="22"/>
      <c r="L60" s="22"/>
      <c r="M60" s="22"/>
      <c r="N60" s="22"/>
      <c r="O60" s="22"/>
      <c r="P60" s="22"/>
      <c r="Q60" s="22"/>
      <c r="R60" s="22"/>
      <c r="S60" s="22"/>
      <c r="T60" s="22"/>
      <c r="U60" s="22"/>
      <c r="V60" s="22"/>
    </row>
    <row r="61" spans="1:22" x14ac:dyDescent="0.25">
      <c r="A61" s="169"/>
      <c r="B61" s="22"/>
      <c r="C61" s="22"/>
      <c r="D61" s="22"/>
      <c r="E61" s="22"/>
      <c r="F61" s="22"/>
      <c r="G61" s="22"/>
      <c r="H61" s="22"/>
      <c r="I61" s="22"/>
      <c r="J61" s="22"/>
      <c r="K61" s="22"/>
      <c r="L61" s="22"/>
      <c r="M61" s="22"/>
      <c r="N61" s="22"/>
      <c r="O61" s="22"/>
      <c r="P61" s="22"/>
      <c r="Q61" s="22"/>
      <c r="R61" s="22"/>
      <c r="S61" s="22"/>
      <c r="T61" s="22"/>
      <c r="U61" s="22"/>
      <c r="V61" s="22"/>
    </row>
    <row r="62" spans="1:22" x14ac:dyDescent="0.25">
      <c r="A62" s="169"/>
      <c r="B62" s="22"/>
      <c r="C62" s="22"/>
      <c r="D62" s="22"/>
      <c r="E62" s="22"/>
      <c r="F62" s="22"/>
      <c r="G62" s="22"/>
      <c r="H62" s="22"/>
      <c r="I62" s="22"/>
      <c r="J62" s="22"/>
      <c r="K62" s="22"/>
      <c r="L62" s="22"/>
      <c r="M62" s="22"/>
      <c r="N62" s="22"/>
      <c r="O62" s="22"/>
      <c r="P62" s="22"/>
      <c r="Q62" s="22"/>
      <c r="R62" s="22"/>
      <c r="S62" s="22"/>
      <c r="T62" s="22"/>
      <c r="U62" s="22"/>
      <c r="V62" s="22"/>
    </row>
    <row r="63" spans="1:22" x14ac:dyDescent="0.25">
      <c r="A63" s="169"/>
      <c r="B63" s="22"/>
      <c r="C63" s="22"/>
      <c r="D63" s="22"/>
      <c r="E63" s="22"/>
      <c r="F63" s="22"/>
      <c r="G63" s="22"/>
      <c r="H63" s="22"/>
      <c r="I63" s="22"/>
      <c r="J63" s="22"/>
      <c r="K63" s="22"/>
      <c r="L63" s="22"/>
      <c r="M63" s="22"/>
      <c r="N63" s="22"/>
      <c r="O63" s="22"/>
      <c r="P63" s="22"/>
      <c r="Q63" s="22"/>
      <c r="R63" s="22"/>
      <c r="S63" s="22"/>
      <c r="T63" s="22"/>
      <c r="U63" s="22"/>
      <c r="V63" s="22"/>
    </row>
    <row r="64" spans="1:22" x14ac:dyDescent="0.25">
      <c r="A64" s="169"/>
      <c r="B64" s="22"/>
      <c r="C64" s="22"/>
      <c r="D64" s="22"/>
      <c r="E64" s="22"/>
      <c r="F64" s="22"/>
      <c r="G64" s="22"/>
      <c r="H64" s="22"/>
      <c r="I64" s="22"/>
      <c r="J64" s="22"/>
      <c r="K64" s="22"/>
      <c r="L64" s="22"/>
      <c r="M64" s="22"/>
      <c r="N64" s="22"/>
      <c r="O64" s="22"/>
      <c r="P64" s="22"/>
      <c r="Q64" s="22"/>
      <c r="R64" s="22"/>
      <c r="S64" s="22"/>
      <c r="T64" s="22"/>
      <c r="U64" s="22"/>
      <c r="V64" s="22"/>
    </row>
    <row r="65" spans="1:22" x14ac:dyDescent="0.25">
      <c r="A65" s="169"/>
      <c r="B65" s="22"/>
      <c r="C65" s="22"/>
      <c r="D65" s="22"/>
      <c r="E65" s="22"/>
      <c r="F65" s="22"/>
      <c r="G65" s="22"/>
      <c r="H65" s="22"/>
      <c r="I65" s="22"/>
      <c r="J65" s="22"/>
      <c r="K65" s="22"/>
      <c r="L65" s="22"/>
      <c r="M65" s="22"/>
      <c r="N65" s="22"/>
      <c r="O65" s="22"/>
      <c r="P65" s="22"/>
      <c r="Q65" s="22"/>
      <c r="R65" s="22"/>
      <c r="S65" s="22"/>
      <c r="T65" s="22"/>
      <c r="U65" s="22"/>
      <c r="V65" s="22"/>
    </row>
    <row r="66" spans="1:22" x14ac:dyDescent="0.25">
      <c r="A66" s="169"/>
      <c r="B66" s="22"/>
      <c r="C66" s="22"/>
      <c r="D66" s="22"/>
      <c r="E66" s="22"/>
      <c r="F66" s="22"/>
      <c r="G66" s="22"/>
      <c r="H66" s="22"/>
      <c r="I66" s="22"/>
      <c r="J66" s="22"/>
      <c r="K66" s="22"/>
      <c r="L66" s="22"/>
      <c r="M66" s="22"/>
      <c r="N66" s="22"/>
      <c r="O66" s="22"/>
      <c r="P66" s="22"/>
      <c r="Q66" s="22"/>
      <c r="R66" s="22"/>
      <c r="S66" s="22"/>
      <c r="T66" s="22"/>
      <c r="U66" s="22"/>
      <c r="V66" s="22"/>
    </row>
    <row r="67" spans="1:22" x14ac:dyDescent="0.25">
      <c r="A67" s="169"/>
      <c r="B67" s="22"/>
      <c r="C67" s="22"/>
      <c r="D67" s="22"/>
      <c r="E67" s="22"/>
      <c r="F67" s="22"/>
      <c r="G67" s="22"/>
      <c r="H67" s="22"/>
      <c r="I67" s="22"/>
      <c r="J67" s="22"/>
      <c r="K67" s="22"/>
      <c r="L67" s="22"/>
      <c r="M67" s="22"/>
      <c r="N67" s="22"/>
      <c r="O67" s="22"/>
      <c r="P67" s="22"/>
      <c r="Q67" s="22"/>
      <c r="R67" s="22"/>
      <c r="S67" s="22"/>
      <c r="T67" s="22"/>
      <c r="U67" s="22"/>
      <c r="V67" s="22"/>
    </row>
    <row r="68" spans="1:22" x14ac:dyDescent="0.25">
      <c r="A68" s="169"/>
      <c r="B68" s="22"/>
      <c r="C68" s="22"/>
      <c r="D68" s="22"/>
      <c r="E68" s="22"/>
      <c r="F68" s="22"/>
      <c r="G68" s="22"/>
      <c r="H68" s="22"/>
      <c r="I68" s="22"/>
      <c r="J68" s="22"/>
      <c r="K68" s="22"/>
      <c r="L68" s="22"/>
      <c r="M68" s="22"/>
      <c r="N68" s="22"/>
      <c r="O68" s="22"/>
      <c r="P68" s="22"/>
      <c r="Q68" s="22"/>
      <c r="R68" s="22"/>
      <c r="S68" s="22"/>
      <c r="T68" s="22"/>
      <c r="U68" s="22"/>
      <c r="V68" s="22"/>
    </row>
    <row r="69" spans="1:22" x14ac:dyDescent="0.25">
      <c r="A69" s="169"/>
      <c r="B69" s="22"/>
      <c r="C69" s="22"/>
      <c r="D69" s="22"/>
      <c r="E69" s="22"/>
      <c r="F69" s="22"/>
      <c r="G69" s="22"/>
      <c r="H69" s="22"/>
      <c r="I69" s="22"/>
      <c r="J69" s="22"/>
      <c r="K69" s="22"/>
      <c r="L69" s="22"/>
      <c r="M69" s="22"/>
      <c r="N69" s="22"/>
      <c r="O69" s="22"/>
      <c r="P69" s="22"/>
      <c r="Q69" s="22"/>
      <c r="R69" s="22"/>
      <c r="S69" s="22"/>
      <c r="T69" s="22"/>
      <c r="U69" s="22"/>
      <c r="V69" s="22"/>
    </row>
    <row r="70" spans="1:22" x14ac:dyDescent="0.25">
      <c r="A70" s="169"/>
      <c r="B70" s="22"/>
      <c r="C70" s="22"/>
      <c r="D70" s="22"/>
      <c r="E70" s="22"/>
      <c r="F70" s="22"/>
      <c r="G70" s="22"/>
      <c r="H70" s="22"/>
      <c r="I70" s="22"/>
      <c r="J70" s="22"/>
      <c r="K70" s="22"/>
      <c r="L70" s="22"/>
      <c r="M70" s="22"/>
      <c r="N70" s="22"/>
      <c r="O70" s="22"/>
      <c r="P70" s="22"/>
      <c r="Q70" s="22"/>
      <c r="R70" s="22"/>
      <c r="S70" s="22"/>
      <c r="T70" s="22"/>
      <c r="U70" s="22"/>
      <c r="V70" s="22"/>
    </row>
    <row r="71" spans="1:22" x14ac:dyDescent="0.25">
      <c r="A71" s="169"/>
      <c r="B71" s="22"/>
      <c r="C71" s="22"/>
      <c r="D71" s="22"/>
      <c r="E71" s="22"/>
      <c r="F71" s="22"/>
      <c r="G71" s="22"/>
      <c r="H71" s="22"/>
      <c r="I71" s="22"/>
      <c r="J71" s="22"/>
      <c r="K71" s="22"/>
      <c r="L71" s="22"/>
      <c r="M71" s="22"/>
      <c r="N71" s="22"/>
      <c r="O71" s="22"/>
      <c r="P71" s="22"/>
      <c r="Q71" s="22"/>
      <c r="R71" s="22"/>
      <c r="S71" s="22"/>
      <c r="T71" s="22"/>
      <c r="U71" s="22"/>
      <c r="V71" s="22"/>
    </row>
    <row r="72" spans="1:22" x14ac:dyDescent="0.25">
      <c r="A72" s="169"/>
      <c r="B72" s="22"/>
      <c r="C72" s="22"/>
      <c r="D72" s="22"/>
      <c r="E72" s="22"/>
      <c r="F72" s="22"/>
      <c r="G72" s="22"/>
      <c r="H72" s="22"/>
      <c r="I72" s="22"/>
      <c r="J72" s="22"/>
      <c r="K72" s="22"/>
      <c r="L72" s="22"/>
      <c r="M72" s="22"/>
      <c r="N72" s="22"/>
      <c r="O72" s="22"/>
      <c r="P72" s="22"/>
      <c r="Q72" s="22"/>
      <c r="R72" s="22"/>
      <c r="S72" s="22"/>
      <c r="T72" s="22"/>
      <c r="U72" s="22"/>
      <c r="V72" s="22"/>
    </row>
    <row r="73" spans="1:22" x14ac:dyDescent="0.25">
      <c r="A73" s="169"/>
      <c r="B73" s="22"/>
      <c r="C73" s="22"/>
      <c r="D73" s="22"/>
      <c r="E73" s="22"/>
      <c r="F73" s="22"/>
      <c r="G73" s="22"/>
      <c r="H73" s="22"/>
      <c r="I73" s="22"/>
      <c r="J73" s="22"/>
      <c r="K73" s="22"/>
      <c r="L73" s="22"/>
      <c r="M73" s="22"/>
      <c r="N73" s="22"/>
      <c r="O73" s="22"/>
      <c r="P73" s="22"/>
      <c r="Q73" s="22"/>
      <c r="R73" s="22"/>
      <c r="S73" s="22"/>
      <c r="T73" s="22"/>
      <c r="U73" s="22"/>
      <c r="V73" s="22"/>
    </row>
    <row r="74" spans="1:22" x14ac:dyDescent="0.25">
      <c r="A74" s="169"/>
      <c r="B74" s="22"/>
      <c r="C74" s="22"/>
      <c r="D74" s="22"/>
      <c r="E74" s="22"/>
      <c r="F74" s="22"/>
      <c r="G74" s="22"/>
      <c r="H74" s="22"/>
      <c r="I74" s="22"/>
      <c r="J74" s="22"/>
      <c r="K74" s="22"/>
      <c r="L74" s="22"/>
      <c r="M74" s="22"/>
      <c r="N74" s="22"/>
      <c r="O74" s="22"/>
      <c r="P74" s="22"/>
      <c r="Q74" s="22"/>
      <c r="R74" s="22"/>
      <c r="S74" s="22"/>
      <c r="T74" s="22"/>
      <c r="U74" s="22"/>
      <c r="V74" s="22"/>
    </row>
    <row r="75" spans="1:22" x14ac:dyDescent="0.25">
      <c r="A75" s="169"/>
      <c r="B75" s="22"/>
      <c r="C75" s="22"/>
      <c r="D75" s="22"/>
      <c r="E75" s="22"/>
      <c r="F75" s="22"/>
      <c r="G75" s="22"/>
      <c r="H75" s="22"/>
      <c r="I75" s="22"/>
      <c r="J75" s="22"/>
      <c r="K75" s="22"/>
      <c r="L75" s="22"/>
      <c r="M75" s="22"/>
      <c r="N75" s="22"/>
      <c r="O75" s="22"/>
      <c r="P75" s="22"/>
      <c r="Q75" s="22"/>
      <c r="R75" s="22"/>
      <c r="S75" s="22"/>
      <c r="T75" s="22"/>
      <c r="U75" s="22"/>
      <c r="V75" s="22"/>
    </row>
    <row r="76" spans="1:22" x14ac:dyDescent="0.25">
      <c r="A76" s="169"/>
      <c r="B76" s="22"/>
      <c r="C76" s="22"/>
      <c r="D76" s="22"/>
      <c r="E76" s="22"/>
      <c r="F76" s="22"/>
      <c r="G76" s="22"/>
      <c r="H76" s="22"/>
      <c r="I76" s="22"/>
      <c r="J76" s="22"/>
      <c r="K76" s="22"/>
      <c r="L76" s="22"/>
      <c r="M76" s="22"/>
      <c r="N76" s="22"/>
      <c r="O76" s="22"/>
      <c r="P76" s="22"/>
      <c r="Q76" s="22"/>
      <c r="R76" s="22"/>
      <c r="S76" s="22"/>
      <c r="T76" s="22"/>
      <c r="U76" s="22"/>
      <c r="V76" s="22"/>
    </row>
    <row r="77" spans="1:22" x14ac:dyDescent="0.25">
      <c r="A77" s="169"/>
      <c r="B77" s="22"/>
      <c r="C77" s="22"/>
      <c r="D77" s="22"/>
      <c r="E77" s="22"/>
      <c r="F77" s="22"/>
      <c r="G77" s="22"/>
      <c r="H77" s="22"/>
      <c r="I77" s="22"/>
      <c r="J77" s="22"/>
      <c r="K77" s="22"/>
      <c r="L77" s="22"/>
      <c r="M77" s="22"/>
      <c r="N77" s="22"/>
      <c r="O77" s="22"/>
      <c r="P77" s="22"/>
      <c r="Q77" s="22"/>
      <c r="R77" s="22"/>
      <c r="S77" s="22"/>
      <c r="T77" s="22"/>
      <c r="U77" s="22"/>
      <c r="V77" s="22"/>
    </row>
    <row r="78" spans="1:22" x14ac:dyDescent="0.25">
      <c r="A78" s="169"/>
      <c r="B78" s="22"/>
      <c r="C78" s="22"/>
      <c r="D78" s="22"/>
      <c r="E78" s="22"/>
      <c r="F78" s="22"/>
      <c r="G78" s="22"/>
      <c r="H78" s="22"/>
      <c r="I78" s="22"/>
      <c r="J78" s="22"/>
      <c r="K78" s="22"/>
      <c r="L78" s="22"/>
      <c r="M78" s="22"/>
      <c r="N78" s="22"/>
      <c r="O78" s="22"/>
      <c r="P78" s="22"/>
      <c r="Q78" s="22"/>
      <c r="R78" s="22"/>
      <c r="S78" s="22"/>
      <c r="T78" s="22"/>
      <c r="U78" s="22"/>
      <c r="V78" s="22"/>
    </row>
    <row r="79" spans="1:22" x14ac:dyDescent="0.25">
      <c r="A79" s="169"/>
      <c r="B79" s="22"/>
      <c r="C79" s="22"/>
      <c r="D79" s="22"/>
      <c r="E79" s="22"/>
      <c r="F79" s="22"/>
      <c r="G79" s="22"/>
      <c r="H79" s="22"/>
      <c r="I79" s="22"/>
      <c r="J79" s="22"/>
      <c r="K79" s="22"/>
      <c r="L79" s="22"/>
      <c r="M79" s="22"/>
      <c r="N79" s="22"/>
      <c r="O79" s="22"/>
      <c r="P79" s="22"/>
      <c r="Q79" s="22"/>
      <c r="R79" s="22"/>
      <c r="S79" s="22"/>
      <c r="T79" s="22"/>
      <c r="U79" s="22"/>
      <c r="V79" s="22"/>
    </row>
    <row r="80" spans="1:22" x14ac:dyDescent="0.25">
      <c r="A80" s="169"/>
      <c r="B80" s="22"/>
      <c r="C80" s="22"/>
      <c r="D80" s="22"/>
      <c r="E80" s="22"/>
      <c r="F80" s="22"/>
      <c r="G80" s="22"/>
      <c r="H80" s="22"/>
      <c r="I80" s="22"/>
      <c r="J80" s="22"/>
      <c r="K80" s="22"/>
      <c r="L80" s="22"/>
      <c r="M80" s="22"/>
      <c r="N80" s="22"/>
      <c r="O80" s="22"/>
      <c r="P80" s="22"/>
      <c r="Q80" s="22"/>
      <c r="R80" s="22"/>
      <c r="S80" s="22"/>
      <c r="T80" s="22"/>
      <c r="U80" s="22"/>
      <c r="V80" s="22"/>
    </row>
    <row r="81" spans="1:22" x14ac:dyDescent="0.25">
      <c r="A81" s="169"/>
      <c r="B81" s="22"/>
      <c r="C81" s="22"/>
      <c r="D81" s="22"/>
      <c r="E81" s="22"/>
      <c r="F81" s="22"/>
      <c r="G81" s="22"/>
      <c r="H81" s="22"/>
      <c r="I81" s="22"/>
      <c r="J81" s="22"/>
      <c r="K81" s="22"/>
      <c r="L81" s="22"/>
      <c r="M81" s="22"/>
      <c r="N81" s="22"/>
      <c r="O81" s="22"/>
      <c r="P81" s="22"/>
      <c r="Q81" s="22"/>
      <c r="R81" s="22"/>
      <c r="S81" s="22"/>
      <c r="T81" s="22"/>
      <c r="U81" s="22"/>
      <c r="V81" s="22"/>
    </row>
    <row r="82" spans="1:22" x14ac:dyDescent="0.25">
      <c r="A82" s="169"/>
      <c r="B82" s="22"/>
      <c r="C82" s="22"/>
      <c r="D82" s="22"/>
      <c r="E82" s="22"/>
      <c r="F82" s="22"/>
      <c r="G82" s="22"/>
      <c r="H82" s="22"/>
      <c r="I82" s="22"/>
      <c r="J82" s="22"/>
      <c r="K82" s="22"/>
      <c r="L82" s="22"/>
      <c r="M82" s="22"/>
      <c r="N82" s="22"/>
      <c r="O82" s="22"/>
      <c r="P82" s="22"/>
      <c r="Q82" s="22"/>
      <c r="R82" s="22"/>
      <c r="S82" s="22"/>
      <c r="T82" s="22"/>
      <c r="U82" s="22"/>
      <c r="V82" s="22"/>
    </row>
    <row r="83" spans="1:22" x14ac:dyDescent="0.25">
      <c r="A83" s="169"/>
      <c r="B83" s="22"/>
      <c r="C83" s="22"/>
      <c r="D83" s="22"/>
      <c r="E83" s="22"/>
      <c r="F83" s="22"/>
      <c r="G83" s="22"/>
      <c r="H83" s="22"/>
      <c r="I83" s="22"/>
      <c r="J83" s="22"/>
      <c r="K83" s="22"/>
      <c r="L83" s="22"/>
      <c r="M83" s="22"/>
      <c r="N83" s="22"/>
      <c r="O83" s="22"/>
      <c r="P83" s="22"/>
      <c r="Q83" s="22"/>
      <c r="R83" s="22"/>
      <c r="S83" s="22"/>
      <c r="T83" s="22"/>
      <c r="U83" s="22"/>
      <c r="V83" s="22"/>
    </row>
    <row r="84" spans="1:22" x14ac:dyDescent="0.25">
      <c r="A84" s="169"/>
      <c r="B84" s="22"/>
      <c r="C84" s="22"/>
      <c r="D84" s="22"/>
      <c r="E84" s="22"/>
      <c r="F84" s="22"/>
      <c r="G84" s="22"/>
      <c r="H84" s="22"/>
      <c r="I84" s="22"/>
      <c r="J84" s="22"/>
      <c r="K84" s="22"/>
      <c r="L84" s="22"/>
      <c r="M84" s="22"/>
      <c r="N84" s="22"/>
      <c r="O84" s="22"/>
      <c r="P84" s="22"/>
      <c r="Q84" s="22"/>
      <c r="R84" s="22"/>
      <c r="S84" s="22"/>
      <c r="T84" s="22"/>
      <c r="U84" s="22"/>
      <c r="V84" s="22"/>
    </row>
    <row r="85" spans="1:22" x14ac:dyDescent="0.25">
      <c r="A85" s="169"/>
      <c r="B85" s="22"/>
      <c r="C85" s="22"/>
      <c r="D85" s="22"/>
      <c r="E85" s="22"/>
      <c r="F85" s="22"/>
      <c r="G85" s="22"/>
      <c r="H85" s="22"/>
      <c r="I85" s="22"/>
      <c r="J85" s="22"/>
      <c r="K85" s="22"/>
      <c r="L85" s="22"/>
      <c r="M85" s="22"/>
      <c r="N85" s="22"/>
      <c r="O85" s="22"/>
      <c r="P85" s="22"/>
      <c r="Q85" s="22"/>
      <c r="R85" s="22"/>
      <c r="S85" s="22"/>
      <c r="T85" s="22"/>
      <c r="U85" s="22"/>
      <c r="V85" s="22"/>
    </row>
    <row r="86" spans="1:22" x14ac:dyDescent="0.25">
      <c r="A86" s="169"/>
      <c r="B86" s="22"/>
      <c r="C86" s="22"/>
      <c r="D86" s="22"/>
      <c r="E86" s="22"/>
      <c r="F86" s="22"/>
      <c r="G86" s="22"/>
      <c r="H86" s="22"/>
      <c r="I86" s="22"/>
      <c r="J86" s="22"/>
      <c r="K86" s="22"/>
      <c r="L86" s="22"/>
      <c r="M86" s="22"/>
      <c r="N86" s="22"/>
      <c r="O86" s="22"/>
      <c r="P86" s="22"/>
      <c r="Q86" s="22"/>
      <c r="R86" s="22"/>
      <c r="S86" s="22"/>
      <c r="T86" s="22"/>
      <c r="U86" s="22"/>
      <c r="V86" s="22"/>
    </row>
    <row r="87" spans="1:22" x14ac:dyDescent="0.25">
      <c r="A87" s="169"/>
      <c r="B87" s="22"/>
      <c r="C87" s="22"/>
      <c r="D87" s="22"/>
      <c r="E87" s="22"/>
      <c r="F87" s="22"/>
      <c r="G87" s="22"/>
      <c r="H87" s="22"/>
      <c r="I87" s="22"/>
      <c r="J87" s="22"/>
      <c r="K87" s="22"/>
      <c r="L87" s="22"/>
      <c r="M87" s="22"/>
      <c r="N87" s="22"/>
      <c r="O87" s="22"/>
      <c r="P87" s="22"/>
      <c r="Q87" s="22"/>
      <c r="R87" s="22"/>
      <c r="S87" s="22"/>
      <c r="T87" s="22"/>
      <c r="U87" s="22"/>
      <c r="V87" s="22"/>
    </row>
    <row r="88" spans="1:22" x14ac:dyDescent="0.25">
      <c r="A88" s="169"/>
      <c r="B88" s="22"/>
      <c r="C88" s="22"/>
      <c r="D88" s="22"/>
      <c r="E88" s="22"/>
      <c r="F88" s="22"/>
      <c r="G88" s="22"/>
      <c r="H88" s="22"/>
      <c r="I88" s="22"/>
      <c r="J88" s="22"/>
      <c r="K88" s="22"/>
      <c r="L88" s="22"/>
      <c r="M88" s="22"/>
      <c r="N88" s="22"/>
      <c r="O88" s="22"/>
      <c r="P88" s="22"/>
      <c r="Q88" s="22"/>
      <c r="R88" s="22"/>
      <c r="S88" s="22"/>
      <c r="T88" s="22"/>
      <c r="U88" s="22"/>
      <c r="V88" s="22"/>
    </row>
    <row r="89" spans="1:22" x14ac:dyDescent="0.25">
      <c r="A89" s="169"/>
      <c r="B89" s="22"/>
      <c r="C89" s="22"/>
      <c r="D89" s="22"/>
      <c r="E89" s="22"/>
      <c r="F89" s="22"/>
      <c r="G89" s="22"/>
      <c r="H89" s="22"/>
      <c r="I89" s="22"/>
      <c r="J89" s="22"/>
      <c r="K89" s="22"/>
      <c r="L89" s="22"/>
      <c r="M89" s="22"/>
      <c r="N89" s="22"/>
      <c r="O89" s="22"/>
      <c r="P89" s="22"/>
      <c r="Q89" s="22"/>
      <c r="R89" s="22"/>
      <c r="S89" s="22"/>
      <c r="T89" s="22"/>
      <c r="U89" s="22"/>
      <c r="V89" s="22"/>
    </row>
    <row r="90" spans="1:22" x14ac:dyDescent="0.25">
      <c r="A90" s="169"/>
      <c r="B90" s="22"/>
      <c r="C90" s="22"/>
      <c r="D90" s="22"/>
      <c r="E90" s="22"/>
      <c r="F90" s="22"/>
      <c r="G90" s="22"/>
      <c r="H90" s="22"/>
      <c r="I90" s="22"/>
      <c r="J90" s="22"/>
      <c r="K90" s="22"/>
      <c r="L90" s="22"/>
      <c r="M90" s="22"/>
      <c r="N90" s="22"/>
      <c r="O90" s="22"/>
      <c r="P90" s="22"/>
      <c r="Q90" s="22"/>
      <c r="R90" s="22"/>
      <c r="S90" s="22"/>
      <c r="T90" s="22"/>
      <c r="U90" s="22"/>
      <c r="V90" s="22"/>
    </row>
    <row r="91" spans="1:22" x14ac:dyDescent="0.25">
      <c r="A91" s="169"/>
      <c r="B91" s="22"/>
      <c r="C91" s="22"/>
      <c r="D91" s="22"/>
      <c r="E91" s="22"/>
      <c r="F91" s="22"/>
      <c r="G91" s="22"/>
      <c r="H91" s="22"/>
      <c r="I91" s="22"/>
      <c r="J91" s="22"/>
      <c r="K91" s="22"/>
      <c r="L91" s="22"/>
      <c r="M91" s="22"/>
      <c r="N91" s="22"/>
      <c r="O91" s="22"/>
      <c r="P91" s="22"/>
      <c r="Q91" s="22"/>
      <c r="R91" s="22"/>
      <c r="S91" s="22"/>
      <c r="T91" s="22"/>
      <c r="U91" s="22"/>
      <c r="V91" s="22"/>
    </row>
    <row r="92" spans="1:22" x14ac:dyDescent="0.25">
      <c r="A92" s="169"/>
      <c r="B92" s="22"/>
      <c r="C92" s="22"/>
      <c r="D92" s="22"/>
      <c r="E92" s="22"/>
      <c r="F92" s="22"/>
      <c r="G92" s="22"/>
      <c r="H92" s="22"/>
      <c r="I92" s="22"/>
      <c r="J92" s="22"/>
      <c r="K92" s="22"/>
      <c r="L92" s="22"/>
      <c r="M92" s="22"/>
      <c r="N92" s="22"/>
      <c r="O92" s="22"/>
      <c r="P92" s="22"/>
      <c r="Q92" s="22"/>
      <c r="R92" s="22"/>
      <c r="S92" s="22"/>
      <c r="T92" s="22"/>
      <c r="U92" s="22"/>
      <c r="V92" s="22"/>
    </row>
    <row r="93" spans="1:22" x14ac:dyDescent="0.25">
      <c r="A93" s="169"/>
      <c r="B93" s="22"/>
      <c r="C93" s="22"/>
      <c r="D93" s="22"/>
      <c r="E93" s="22"/>
      <c r="F93" s="22"/>
      <c r="G93" s="22"/>
      <c r="H93" s="22"/>
      <c r="I93" s="22"/>
      <c r="J93" s="22"/>
      <c r="K93" s="22"/>
      <c r="L93" s="22"/>
      <c r="M93" s="22"/>
      <c r="N93" s="22"/>
      <c r="O93" s="22"/>
      <c r="P93" s="22"/>
      <c r="Q93" s="22"/>
      <c r="R93" s="22"/>
      <c r="S93" s="22"/>
      <c r="T93" s="22"/>
      <c r="U93" s="22"/>
      <c r="V93" s="22"/>
    </row>
    <row r="94" spans="1:22" x14ac:dyDescent="0.25">
      <c r="A94" s="169"/>
      <c r="B94" s="22"/>
      <c r="C94" s="22"/>
      <c r="D94" s="22"/>
      <c r="E94" s="22"/>
      <c r="F94" s="22"/>
      <c r="G94" s="22"/>
      <c r="H94" s="22"/>
      <c r="I94" s="22"/>
      <c r="J94" s="22"/>
      <c r="K94" s="22"/>
      <c r="L94" s="22"/>
      <c r="M94" s="22"/>
      <c r="N94" s="22"/>
      <c r="O94" s="22"/>
      <c r="P94" s="22"/>
      <c r="Q94" s="22"/>
      <c r="R94" s="22"/>
      <c r="S94" s="22"/>
      <c r="T94" s="22"/>
      <c r="U94" s="22"/>
      <c r="V94" s="22"/>
    </row>
    <row r="95" spans="1:22" x14ac:dyDescent="0.25">
      <c r="A95" s="169"/>
      <c r="B95" s="22"/>
      <c r="C95" s="22"/>
      <c r="D95" s="22"/>
      <c r="E95" s="22"/>
      <c r="F95" s="22"/>
      <c r="G95" s="22"/>
      <c r="H95" s="22"/>
      <c r="I95" s="22"/>
      <c r="J95" s="22"/>
      <c r="K95" s="22"/>
      <c r="L95" s="22"/>
      <c r="M95" s="22"/>
      <c r="N95" s="22"/>
      <c r="O95" s="22"/>
      <c r="P95" s="22"/>
      <c r="Q95" s="22"/>
      <c r="R95" s="22"/>
      <c r="S95" s="22"/>
      <c r="T95" s="22"/>
      <c r="U95" s="22"/>
      <c r="V95" s="22"/>
    </row>
    <row r="96" spans="1:22" x14ac:dyDescent="0.25">
      <c r="A96" s="169"/>
      <c r="B96" s="22"/>
      <c r="C96" s="22"/>
      <c r="D96" s="22"/>
      <c r="E96" s="22"/>
      <c r="F96" s="22"/>
      <c r="G96" s="22"/>
      <c r="H96" s="22"/>
      <c r="I96" s="22"/>
      <c r="J96" s="22"/>
      <c r="K96" s="22"/>
      <c r="L96" s="22"/>
      <c r="M96" s="22"/>
      <c r="N96" s="22"/>
      <c r="O96" s="22"/>
      <c r="P96" s="22"/>
      <c r="Q96" s="22"/>
      <c r="R96" s="22"/>
      <c r="S96" s="22"/>
      <c r="T96" s="22"/>
      <c r="U96" s="22"/>
      <c r="V96" s="22"/>
    </row>
    <row r="97" spans="1:22" x14ac:dyDescent="0.25">
      <c r="A97" s="169"/>
      <c r="B97" s="22"/>
      <c r="C97" s="22"/>
      <c r="D97" s="22"/>
      <c r="E97" s="22"/>
      <c r="F97" s="22"/>
      <c r="G97" s="22"/>
      <c r="H97" s="22"/>
      <c r="I97" s="22"/>
      <c r="J97" s="22"/>
      <c r="K97" s="22"/>
      <c r="L97" s="22"/>
      <c r="M97" s="22"/>
      <c r="N97" s="22"/>
      <c r="O97" s="22"/>
      <c r="P97" s="22"/>
      <c r="Q97" s="22"/>
      <c r="R97" s="22"/>
      <c r="S97" s="22"/>
      <c r="T97" s="22"/>
      <c r="U97" s="22"/>
      <c r="V97" s="22"/>
    </row>
    <row r="98" spans="1:22" x14ac:dyDescent="0.25">
      <c r="A98" s="169"/>
      <c r="B98" s="22"/>
      <c r="C98" s="22"/>
      <c r="D98" s="22"/>
      <c r="E98" s="22"/>
      <c r="F98" s="22"/>
      <c r="G98" s="22"/>
      <c r="H98" s="22"/>
      <c r="I98" s="22"/>
      <c r="J98" s="22"/>
      <c r="K98" s="22"/>
      <c r="L98" s="22"/>
      <c r="M98" s="22"/>
      <c r="N98" s="22"/>
      <c r="O98" s="22"/>
      <c r="P98" s="22"/>
      <c r="Q98" s="22"/>
      <c r="R98" s="22"/>
      <c r="S98" s="22"/>
      <c r="T98" s="22"/>
      <c r="U98" s="22"/>
      <c r="V98" s="22"/>
    </row>
    <row r="99" spans="1:22" x14ac:dyDescent="0.25">
      <c r="A99" s="169"/>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169"/>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169"/>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169"/>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69"/>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169"/>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169"/>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169"/>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69"/>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69"/>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169"/>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169"/>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169"/>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169"/>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169"/>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169"/>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169"/>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169"/>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69"/>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69"/>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169"/>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169"/>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169"/>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169"/>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169"/>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169"/>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169"/>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69"/>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169"/>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169"/>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169"/>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169"/>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169"/>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169"/>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169"/>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169"/>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169"/>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169"/>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169"/>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169"/>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169"/>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169"/>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169"/>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169"/>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69"/>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169"/>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169"/>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169"/>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169"/>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169"/>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169"/>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169"/>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169"/>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169"/>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69"/>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69"/>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169"/>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169"/>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169"/>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169"/>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169"/>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169"/>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169"/>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169"/>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169"/>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169"/>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169"/>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169"/>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169"/>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169"/>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169"/>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169"/>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169"/>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169"/>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169"/>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169"/>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169"/>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169"/>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169"/>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169"/>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169"/>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169"/>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169"/>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169"/>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169"/>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169"/>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169"/>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169"/>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169"/>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69"/>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169"/>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169"/>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169"/>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169"/>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169"/>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169"/>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169"/>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169"/>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169"/>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169"/>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169"/>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169"/>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169"/>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69"/>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169"/>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169"/>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169"/>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169"/>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169"/>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169"/>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169"/>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169"/>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169"/>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169"/>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169"/>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169"/>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169"/>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169"/>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169"/>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169"/>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169"/>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169"/>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169"/>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169"/>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169"/>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169"/>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169"/>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169"/>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169"/>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169"/>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169"/>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169"/>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169"/>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169"/>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169"/>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169"/>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169"/>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169"/>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169"/>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169"/>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169"/>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169"/>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169"/>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169"/>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169"/>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169"/>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169"/>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169"/>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169"/>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169"/>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169"/>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169"/>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169"/>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169"/>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169"/>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169"/>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169"/>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169"/>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169"/>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169"/>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169"/>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169"/>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169"/>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169"/>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169"/>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169"/>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169"/>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169"/>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169"/>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169"/>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169"/>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169"/>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169"/>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169"/>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169"/>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169"/>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169"/>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169"/>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169"/>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169"/>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169"/>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169"/>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169"/>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169"/>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169"/>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169"/>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169"/>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169"/>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169"/>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169"/>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169"/>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169"/>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169"/>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169"/>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169"/>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169"/>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169"/>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169"/>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169"/>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169"/>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169"/>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169"/>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169"/>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169"/>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169"/>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169"/>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169"/>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169"/>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169"/>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169"/>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169"/>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169"/>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169"/>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169"/>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169"/>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169"/>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169"/>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169"/>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169"/>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169"/>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169"/>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169"/>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169"/>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169"/>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169"/>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169"/>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169"/>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169"/>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169"/>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169"/>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169"/>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169"/>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169"/>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169"/>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169"/>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169"/>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169"/>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169"/>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169"/>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169"/>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22" zoomScale="85" zoomScaleSheetLayoutView="85" workbookViewId="0">
      <selection activeCell="C26" sqref="C26:N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7</v>
      </c>
    </row>
    <row r="3" spans="1:48" ht="18.75" x14ac:dyDescent="0.3">
      <c r="AV3" s="14" t="s">
        <v>65</v>
      </c>
    </row>
    <row r="4" spans="1:48" ht="18.75" x14ac:dyDescent="0.3">
      <c r="AV4" s="14"/>
    </row>
    <row r="5" spans="1:48" ht="18.75" customHeight="1" x14ac:dyDescent="0.25">
      <c r="A5" s="246" t="s">
        <v>432</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ht="18.75" x14ac:dyDescent="0.3">
      <c r="AV6" s="14"/>
    </row>
    <row r="7" spans="1:48" ht="18.75" x14ac:dyDescent="0.25">
      <c r="A7" s="250" t="s">
        <v>6</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x14ac:dyDescent="0.2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s="200" customFormat="1" ht="20.25" x14ac:dyDescent="0.3">
      <c r="A9" s="255" t="s">
        <v>415</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255"/>
    </row>
    <row r="10" spans="1:48" ht="15.75" x14ac:dyDescent="0.25">
      <c r="A10" s="247" t="s">
        <v>5</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18.75" x14ac:dyDescent="0.2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ht="20.25" x14ac:dyDescent="0.25">
      <c r="A12" s="255" t="str">
        <f>'4. паспортбюджет'!A12:O12</f>
        <v>К_2021-S-VLI-0,4KV-35</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row>
    <row r="13" spans="1:48" ht="15.75" x14ac:dyDescent="0.25">
      <c r="A13" s="247" t="s">
        <v>4</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18.75" x14ac:dyDescent="0.2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s="200" customFormat="1" ht="20.25" x14ac:dyDescent="0.3">
      <c r="A15" s="255" t="s">
        <v>443</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c r="AV15" s="255"/>
    </row>
    <row r="16" spans="1:48" ht="15.75" x14ac:dyDescent="0.25">
      <c r="A16" s="247" t="s">
        <v>3</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row>
    <row r="18" spans="1:48" ht="14.25" customHeight="1"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row>
    <row r="19" spans="1:48"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row>
    <row r="20" spans="1:48" s="21" customFormat="1"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1" customFormat="1" x14ac:dyDescent="0.25">
      <c r="A21" s="335" t="s">
        <v>397</v>
      </c>
      <c r="B21" s="335"/>
      <c r="C21" s="335"/>
      <c r="D21" s="335"/>
      <c r="E21" s="335"/>
      <c r="F21" s="335"/>
      <c r="G21" s="335"/>
      <c r="H21" s="335"/>
      <c r="I21" s="335"/>
      <c r="J21" s="335"/>
      <c r="K21" s="335"/>
      <c r="L21" s="335"/>
      <c r="M21" s="335"/>
      <c r="N21" s="335"/>
      <c r="O21" s="335"/>
      <c r="P21" s="335"/>
      <c r="Q21" s="335"/>
      <c r="R21" s="335"/>
      <c r="S21" s="335"/>
      <c r="T21" s="335"/>
      <c r="U21" s="335"/>
      <c r="V21" s="335"/>
      <c r="W21" s="335"/>
      <c r="X21" s="335"/>
      <c r="Y21" s="335"/>
      <c r="Z21" s="335"/>
      <c r="AA21" s="335"/>
      <c r="AB21" s="335"/>
      <c r="AC21" s="335"/>
      <c r="AD21" s="335"/>
      <c r="AE21" s="335"/>
      <c r="AF21" s="335"/>
      <c r="AG21" s="335"/>
      <c r="AH21" s="335"/>
      <c r="AI21" s="335"/>
      <c r="AJ21" s="335"/>
      <c r="AK21" s="335"/>
      <c r="AL21" s="335"/>
      <c r="AM21" s="335"/>
      <c r="AN21" s="335"/>
      <c r="AO21" s="335"/>
      <c r="AP21" s="335"/>
      <c r="AQ21" s="335"/>
      <c r="AR21" s="335"/>
      <c r="AS21" s="335"/>
      <c r="AT21" s="335"/>
      <c r="AU21" s="335"/>
      <c r="AV21" s="335"/>
    </row>
    <row r="22" spans="1:48" s="219" customFormat="1" ht="58.5" customHeight="1" x14ac:dyDescent="0.2">
      <c r="A22" s="328" t="s">
        <v>49</v>
      </c>
      <c r="B22" s="337" t="s">
        <v>21</v>
      </c>
      <c r="C22" s="328" t="s">
        <v>48</v>
      </c>
      <c r="D22" s="328" t="s">
        <v>47</v>
      </c>
      <c r="E22" s="340" t="s">
        <v>407</v>
      </c>
      <c r="F22" s="341"/>
      <c r="G22" s="341"/>
      <c r="H22" s="341"/>
      <c r="I22" s="341"/>
      <c r="J22" s="341"/>
      <c r="K22" s="341"/>
      <c r="L22" s="342"/>
      <c r="M22" s="328" t="s">
        <v>46</v>
      </c>
      <c r="N22" s="328" t="s">
        <v>45</v>
      </c>
      <c r="O22" s="328" t="s">
        <v>44</v>
      </c>
      <c r="P22" s="323" t="s">
        <v>236</v>
      </c>
      <c r="Q22" s="323" t="s">
        <v>43</v>
      </c>
      <c r="R22" s="323" t="s">
        <v>42</v>
      </c>
      <c r="S22" s="323" t="s">
        <v>41</v>
      </c>
      <c r="T22" s="323"/>
      <c r="U22" s="343" t="s">
        <v>40</v>
      </c>
      <c r="V22" s="343" t="s">
        <v>39</v>
      </c>
      <c r="W22" s="323" t="s">
        <v>38</v>
      </c>
      <c r="X22" s="323" t="s">
        <v>37</v>
      </c>
      <c r="Y22" s="323" t="s">
        <v>36</v>
      </c>
      <c r="Z22" s="330" t="s">
        <v>35</v>
      </c>
      <c r="AA22" s="323" t="s">
        <v>34</v>
      </c>
      <c r="AB22" s="323" t="s">
        <v>33</v>
      </c>
      <c r="AC22" s="323" t="s">
        <v>32</v>
      </c>
      <c r="AD22" s="323" t="s">
        <v>31</v>
      </c>
      <c r="AE22" s="323" t="s">
        <v>30</v>
      </c>
      <c r="AF22" s="323" t="s">
        <v>29</v>
      </c>
      <c r="AG22" s="323"/>
      <c r="AH22" s="323"/>
      <c r="AI22" s="323"/>
      <c r="AJ22" s="323"/>
      <c r="AK22" s="323"/>
      <c r="AL22" s="323" t="s">
        <v>28</v>
      </c>
      <c r="AM22" s="323"/>
      <c r="AN22" s="323"/>
      <c r="AO22" s="323"/>
      <c r="AP22" s="323" t="s">
        <v>27</v>
      </c>
      <c r="AQ22" s="323"/>
      <c r="AR22" s="323" t="s">
        <v>26</v>
      </c>
      <c r="AS22" s="323" t="s">
        <v>25</v>
      </c>
      <c r="AT22" s="323" t="s">
        <v>24</v>
      </c>
      <c r="AU22" s="323" t="s">
        <v>23</v>
      </c>
      <c r="AV22" s="323" t="s">
        <v>22</v>
      </c>
    </row>
    <row r="23" spans="1:48" s="219" customFormat="1" ht="64.5" customHeight="1" x14ac:dyDescent="0.2">
      <c r="A23" s="336"/>
      <c r="B23" s="338"/>
      <c r="C23" s="336"/>
      <c r="D23" s="336"/>
      <c r="E23" s="331" t="s">
        <v>20</v>
      </c>
      <c r="F23" s="324" t="s">
        <v>126</v>
      </c>
      <c r="G23" s="324" t="s">
        <v>125</v>
      </c>
      <c r="H23" s="324" t="s">
        <v>124</v>
      </c>
      <c r="I23" s="326" t="s">
        <v>321</v>
      </c>
      <c r="J23" s="326" t="s">
        <v>322</v>
      </c>
      <c r="K23" s="326" t="s">
        <v>323</v>
      </c>
      <c r="L23" s="324" t="s">
        <v>74</v>
      </c>
      <c r="M23" s="336"/>
      <c r="N23" s="336"/>
      <c r="O23" s="336"/>
      <c r="P23" s="323"/>
      <c r="Q23" s="323"/>
      <c r="R23" s="323"/>
      <c r="S23" s="333" t="s">
        <v>1</v>
      </c>
      <c r="T23" s="333" t="s">
        <v>8</v>
      </c>
      <c r="U23" s="343"/>
      <c r="V23" s="343"/>
      <c r="W23" s="323"/>
      <c r="X23" s="323"/>
      <c r="Y23" s="323"/>
      <c r="Z23" s="323"/>
      <c r="AA23" s="323"/>
      <c r="AB23" s="323"/>
      <c r="AC23" s="323"/>
      <c r="AD23" s="323"/>
      <c r="AE23" s="323"/>
      <c r="AF23" s="323" t="s">
        <v>19</v>
      </c>
      <c r="AG23" s="323"/>
      <c r="AH23" s="323" t="s">
        <v>18</v>
      </c>
      <c r="AI23" s="323"/>
      <c r="AJ23" s="328" t="s">
        <v>17</v>
      </c>
      <c r="AK23" s="328" t="s">
        <v>16</v>
      </c>
      <c r="AL23" s="328" t="s">
        <v>15</v>
      </c>
      <c r="AM23" s="328" t="s">
        <v>14</v>
      </c>
      <c r="AN23" s="328" t="s">
        <v>13</v>
      </c>
      <c r="AO23" s="328" t="s">
        <v>12</v>
      </c>
      <c r="AP23" s="328" t="s">
        <v>11</v>
      </c>
      <c r="AQ23" s="344" t="s">
        <v>8</v>
      </c>
      <c r="AR23" s="323"/>
      <c r="AS23" s="323"/>
      <c r="AT23" s="323"/>
      <c r="AU23" s="323"/>
      <c r="AV23" s="323"/>
    </row>
    <row r="24" spans="1:48" s="219" customFormat="1" ht="164.25" customHeight="1" x14ac:dyDescent="0.2">
      <c r="A24" s="329"/>
      <c r="B24" s="339"/>
      <c r="C24" s="329"/>
      <c r="D24" s="329"/>
      <c r="E24" s="332"/>
      <c r="F24" s="325"/>
      <c r="G24" s="325"/>
      <c r="H24" s="325"/>
      <c r="I24" s="327"/>
      <c r="J24" s="327"/>
      <c r="K24" s="327"/>
      <c r="L24" s="325"/>
      <c r="M24" s="329"/>
      <c r="N24" s="329"/>
      <c r="O24" s="329"/>
      <c r="P24" s="323"/>
      <c r="Q24" s="323"/>
      <c r="R24" s="323"/>
      <c r="S24" s="334"/>
      <c r="T24" s="334"/>
      <c r="U24" s="343"/>
      <c r="V24" s="343"/>
      <c r="W24" s="323"/>
      <c r="X24" s="323"/>
      <c r="Y24" s="323"/>
      <c r="Z24" s="323"/>
      <c r="AA24" s="323"/>
      <c r="AB24" s="323"/>
      <c r="AC24" s="323"/>
      <c r="AD24" s="323"/>
      <c r="AE24" s="323"/>
      <c r="AF24" s="220" t="s">
        <v>10</v>
      </c>
      <c r="AG24" s="220" t="s">
        <v>9</v>
      </c>
      <c r="AH24" s="221" t="s">
        <v>1</v>
      </c>
      <c r="AI24" s="221" t="s">
        <v>8</v>
      </c>
      <c r="AJ24" s="329"/>
      <c r="AK24" s="329"/>
      <c r="AL24" s="329"/>
      <c r="AM24" s="329"/>
      <c r="AN24" s="329"/>
      <c r="AO24" s="329"/>
      <c r="AP24" s="329"/>
      <c r="AQ24" s="345"/>
      <c r="AR24" s="323"/>
      <c r="AS24" s="323"/>
      <c r="AT24" s="323"/>
      <c r="AU24" s="323"/>
      <c r="AV24" s="323"/>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8" customFormat="1" ht="82.5" x14ac:dyDescent="0.25">
      <c r="A26" s="217" t="s">
        <v>426</v>
      </c>
      <c r="B26" s="217" t="s">
        <v>426</v>
      </c>
      <c r="C26" s="217" t="s">
        <v>454</v>
      </c>
      <c r="D26" s="217" t="s">
        <v>455</v>
      </c>
      <c r="E26" s="217" t="s">
        <v>426</v>
      </c>
      <c r="F26" s="217" t="s">
        <v>426</v>
      </c>
      <c r="G26" s="217" t="s">
        <v>426</v>
      </c>
      <c r="H26" s="217" t="s">
        <v>426</v>
      </c>
      <c r="I26" s="217" t="s">
        <v>426</v>
      </c>
      <c r="J26" s="217" t="s">
        <v>426</v>
      </c>
      <c r="K26" s="217" t="s">
        <v>426</v>
      </c>
      <c r="L26" s="217" t="s">
        <v>426</v>
      </c>
      <c r="M26" s="217" t="s">
        <v>426</v>
      </c>
      <c r="N26" s="217" t="s">
        <v>456</v>
      </c>
      <c r="O26" s="217" t="s">
        <v>426</v>
      </c>
      <c r="P26" s="217" t="s">
        <v>426</v>
      </c>
      <c r="Q26" s="217" t="s">
        <v>426</v>
      </c>
      <c r="R26" s="217" t="s">
        <v>453</v>
      </c>
      <c r="S26" s="217" t="s">
        <v>453</v>
      </c>
      <c r="T26" s="217" t="s">
        <v>426</v>
      </c>
      <c r="U26" s="217" t="s">
        <v>426</v>
      </c>
      <c r="V26" s="217" t="s">
        <v>426</v>
      </c>
      <c r="W26" s="217" t="s">
        <v>426</v>
      </c>
      <c r="X26" s="217" t="s">
        <v>426</v>
      </c>
      <c r="Y26" s="217" t="s">
        <v>426</v>
      </c>
      <c r="Z26" s="217" t="s">
        <v>426</v>
      </c>
      <c r="AA26" s="217" t="s">
        <v>426</v>
      </c>
      <c r="AB26" s="217" t="s">
        <v>426</v>
      </c>
      <c r="AC26" s="217" t="s">
        <v>426</v>
      </c>
      <c r="AD26" s="217" t="s">
        <v>426</v>
      </c>
      <c r="AE26" s="217" t="s">
        <v>426</v>
      </c>
      <c r="AF26" s="217" t="s">
        <v>426</v>
      </c>
      <c r="AG26" s="217" t="s">
        <v>426</v>
      </c>
      <c r="AH26" s="217" t="s">
        <v>426</v>
      </c>
      <c r="AI26" s="217" t="s">
        <v>426</v>
      </c>
      <c r="AJ26" s="217" t="s">
        <v>426</v>
      </c>
      <c r="AK26" s="217" t="s">
        <v>426</v>
      </c>
      <c r="AL26" s="217" t="s">
        <v>426</v>
      </c>
      <c r="AM26" s="217" t="s">
        <v>426</v>
      </c>
      <c r="AN26" s="217" t="s">
        <v>426</v>
      </c>
      <c r="AO26" s="217" t="s">
        <v>426</v>
      </c>
      <c r="AP26" s="217" t="s">
        <v>426</v>
      </c>
      <c r="AQ26" s="217" t="s">
        <v>426</v>
      </c>
      <c r="AR26" s="217" t="s">
        <v>426</v>
      </c>
      <c r="AS26" s="217" t="s">
        <v>426</v>
      </c>
      <c r="AT26" s="217" t="s">
        <v>426</v>
      </c>
      <c r="AU26" s="217" t="s">
        <v>426</v>
      </c>
      <c r="AV26" s="217" t="s">
        <v>416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19" zoomScaleNormal="90" zoomScaleSheetLayoutView="100" workbookViewId="0">
      <selection activeCell="B28" sqref="B28"/>
    </sheetView>
  </sheetViews>
  <sheetFormatPr defaultRowHeight="15.75" x14ac:dyDescent="0.25"/>
  <cols>
    <col min="1" max="2" width="66.140625" style="107" customWidth="1"/>
    <col min="3"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8" t="s">
        <v>66</v>
      </c>
    </row>
    <row r="2" spans="1:8" ht="18.75" x14ac:dyDescent="0.3">
      <c r="B2" s="14" t="s">
        <v>7</v>
      </c>
    </row>
    <row r="3" spans="1:8" ht="18.75" x14ac:dyDescent="0.3">
      <c r="B3" s="14" t="s">
        <v>414</v>
      </c>
    </row>
    <row r="4" spans="1:8" x14ac:dyDescent="0.25">
      <c r="B4" s="41"/>
    </row>
    <row r="5" spans="1:8" ht="18.75" x14ac:dyDescent="0.3">
      <c r="A5" s="348" t="s">
        <v>432</v>
      </c>
      <c r="B5" s="348"/>
      <c r="C5" s="81"/>
      <c r="D5" s="81"/>
      <c r="E5" s="81"/>
      <c r="F5" s="81"/>
      <c r="G5" s="81"/>
      <c r="H5" s="81"/>
    </row>
    <row r="6" spans="1:8" ht="18.75" x14ac:dyDescent="0.3">
      <c r="A6" s="136"/>
      <c r="B6" s="136"/>
      <c r="C6" s="136"/>
      <c r="D6" s="136"/>
      <c r="E6" s="136"/>
      <c r="F6" s="136"/>
      <c r="G6" s="136"/>
      <c r="H6" s="136"/>
    </row>
    <row r="7" spans="1:8" ht="18.75" x14ac:dyDescent="0.25">
      <c r="A7" s="250" t="s">
        <v>6</v>
      </c>
      <c r="B7" s="250"/>
      <c r="C7" s="135"/>
      <c r="D7" s="135"/>
      <c r="E7" s="135"/>
      <c r="F7" s="135"/>
      <c r="G7" s="135"/>
      <c r="H7" s="135"/>
    </row>
    <row r="8" spans="1:8" ht="18.75" x14ac:dyDescent="0.25">
      <c r="A8" s="135"/>
      <c r="B8" s="135"/>
      <c r="C8" s="135"/>
      <c r="D8" s="135"/>
      <c r="E8" s="135"/>
      <c r="F8" s="135"/>
      <c r="G8" s="135"/>
      <c r="H8" s="135"/>
    </row>
    <row r="9" spans="1:8" ht="20.25" x14ac:dyDescent="0.25">
      <c r="A9" s="255" t="s">
        <v>415</v>
      </c>
      <c r="B9" s="255"/>
      <c r="C9" s="133"/>
      <c r="D9" s="133"/>
      <c r="E9" s="133"/>
      <c r="F9" s="133"/>
      <c r="G9" s="133"/>
      <c r="H9" s="133"/>
    </row>
    <row r="10" spans="1:8" x14ac:dyDescent="0.25">
      <c r="A10" s="247" t="s">
        <v>5</v>
      </c>
      <c r="B10" s="247"/>
      <c r="C10" s="134"/>
      <c r="D10" s="134"/>
      <c r="E10" s="134"/>
      <c r="F10" s="134"/>
      <c r="G10" s="134"/>
      <c r="H10" s="134"/>
    </row>
    <row r="11" spans="1:8" ht="18.75" x14ac:dyDescent="0.25">
      <c r="A11" s="135"/>
      <c r="B11" s="135"/>
      <c r="C11" s="135"/>
      <c r="D11" s="135"/>
      <c r="E11" s="135"/>
      <c r="F11" s="135"/>
      <c r="G11" s="135"/>
      <c r="H11" s="135"/>
    </row>
    <row r="12" spans="1:8" ht="30.75" customHeight="1" x14ac:dyDescent="0.25">
      <c r="A12" s="255" t="str">
        <f>'1. паспорт местоположение'!B12</f>
        <v>К_2021-S-VLI-0,4KV-35</v>
      </c>
      <c r="B12" s="255"/>
      <c r="C12" s="133"/>
      <c r="D12" s="133"/>
      <c r="E12" s="133"/>
      <c r="F12" s="133"/>
      <c r="G12" s="133"/>
      <c r="H12" s="133"/>
    </row>
    <row r="13" spans="1:8" x14ac:dyDescent="0.25">
      <c r="A13" s="247" t="s">
        <v>4</v>
      </c>
      <c r="B13" s="247"/>
      <c r="C13" s="134"/>
      <c r="D13" s="134"/>
      <c r="E13" s="134"/>
      <c r="F13" s="134"/>
      <c r="G13" s="134"/>
      <c r="H13" s="134"/>
    </row>
    <row r="14" spans="1:8" ht="18.75" x14ac:dyDescent="0.25">
      <c r="A14" s="10"/>
      <c r="B14" s="10"/>
      <c r="C14" s="10"/>
      <c r="D14" s="10"/>
      <c r="E14" s="10"/>
      <c r="F14" s="10"/>
      <c r="G14" s="10"/>
      <c r="H14" s="10"/>
    </row>
    <row r="15" spans="1:8" ht="42" customHeight="1" x14ac:dyDescent="0.25">
      <c r="A15" s="248" t="s">
        <v>443</v>
      </c>
      <c r="B15" s="248"/>
      <c r="C15" s="133"/>
      <c r="D15" s="133"/>
      <c r="E15" s="133"/>
      <c r="F15" s="133"/>
      <c r="G15" s="133"/>
      <c r="H15" s="133"/>
    </row>
    <row r="16" spans="1:8" x14ac:dyDescent="0.25">
      <c r="A16" s="247" t="s">
        <v>3</v>
      </c>
      <c r="B16" s="247"/>
      <c r="C16" s="134"/>
      <c r="D16" s="134"/>
      <c r="E16" s="134"/>
      <c r="F16" s="134"/>
      <c r="G16" s="134"/>
      <c r="H16" s="134"/>
    </row>
    <row r="17" spans="1:2" x14ac:dyDescent="0.25">
      <c r="B17" s="109"/>
    </row>
    <row r="18" spans="1:2" ht="33.75" customHeight="1" x14ac:dyDescent="0.25">
      <c r="A18" s="346" t="s">
        <v>398</v>
      </c>
      <c r="B18" s="347"/>
    </row>
    <row r="19" spans="1:2" x14ac:dyDescent="0.25">
      <c r="B19" s="41"/>
    </row>
    <row r="20" spans="1:2" ht="16.5" thickBot="1" x14ac:dyDescent="0.3">
      <c r="B20" s="110"/>
    </row>
    <row r="21" spans="1:2" ht="16.5" thickBot="1" x14ac:dyDescent="0.3">
      <c r="A21" s="111" t="s">
        <v>272</v>
      </c>
      <c r="B21" s="112" t="s">
        <v>441</v>
      </c>
    </row>
    <row r="22" spans="1:2" ht="16.5" thickBot="1" x14ac:dyDescent="0.3">
      <c r="A22" s="111" t="s">
        <v>273</v>
      </c>
      <c r="B22" s="112" t="s">
        <v>423</v>
      </c>
    </row>
    <row r="23" spans="1:2" ht="16.5" thickBot="1" x14ac:dyDescent="0.3">
      <c r="A23" s="111" t="s">
        <v>251</v>
      </c>
      <c r="B23" s="113" t="s">
        <v>424</v>
      </c>
    </row>
    <row r="24" spans="1:2" ht="16.5" thickBot="1" x14ac:dyDescent="0.3">
      <c r="A24" s="111" t="s">
        <v>274</v>
      </c>
      <c r="B24" s="113">
        <v>1.21</v>
      </c>
    </row>
    <row r="25" spans="1:2" ht="16.5" thickBot="1" x14ac:dyDescent="0.3">
      <c r="A25" s="114" t="s">
        <v>275</v>
      </c>
      <c r="B25" s="112" t="s">
        <v>442</v>
      </c>
    </row>
    <row r="26" spans="1:2" ht="16.5" thickBot="1" x14ac:dyDescent="0.3">
      <c r="A26" s="115" t="s">
        <v>276</v>
      </c>
      <c r="B26" s="116" t="s">
        <v>436</v>
      </c>
    </row>
    <row r="27" spans="1:2" ht="29.25" thickBot="1" x14ac:dyDescent="0.3">
      <c r="A27" s="122" t="s">
        <v>457</v>
      </c>
      <c r="B27" s="118">
        <f>'1. паспорт местоположение'!C48</f>
        <v>0.93289999999999995</v>
      </c>
    </row>
    <row r="28" spans="1:2" ht="16.5" thickBot="1" x14ac:dyDescent="0.3">
      <c r="A28" s="118" t="s">
        <v>277</v>
      </c>
      <c r="B28" s="118" t="s">
        <v>448</v>
      </c>
    </row>
    <row r="29" spans="1:2" ht="29.25" thickBot="1" x14ac:dyDescent="0.3">
      <c r="A29" s="123" t="s">
        <v>278</v>
      </c>
      <c r="B29" s="154" t="s">
        <v>416</v>
      </c>
    </row>
    <row r="30" spans="1:2" ht="29.25" thickBot="1" x14ac:dyDescent="0.3">
      <c r="A30" s="123" t="s">
        <v>279</v>
      </c>
      <c r="B30" s="154" t="s">
        <v>416</v>
      </c>
    </row>
    <row r="31" spans="1:2" ht="16.5" thickBot="1" x14ac:dyDescent="0.3">
      <c r="A31" s="118" t="s">
        <v>280</v>
      </c>
      <c r="B31" s="154" t="s">
        <v>416</v>
      </c>
    </row>
    <row r="32" spans="1:2" ht="29.25" thickBot="1" x14ac:dyDescent="0.3">
      <c r="A32" s="123" t="s">
        <v>281</v>
      </c>
      <c r="B32" s="154" t="s">
        <v>416</v>
      </c>
    </row>
    <row r="33" spans="1:2" ht="16.5" thickBot="1" x14ac:dyDescent="0.3">
      <c r="A33" s="118" t="s">
        <v>282</v>
      </c>
      <c r="B33" s="154" t="s">
        <v>416</v>
      </c>
    </row>
    <row r="34" spans="1:2" ht="16.5" thickBot="1" x14ac:dyDescent="0.3">
      <c r="A34" s="118" t="s">
        <v>283</v>
      </c>
      <c r="B34" s="154" t="s">
        <v>416</v>
      </c>
    </row>
    <row r="35" spans="1:2" ht="16.5" thickBot="1" x14ac:dyDescent="0.3">
      <c r="A35" s="118" t="s">
        <v>284</v>
      </c>
      <c r="B35" s="154" t="s">
        <v>416</v>
      </c>
    </row>
    <row r="36" spans="1:2" ht="16.5" thickBot="1" x14ac:dyDescent="0.3">
      <c r="A36" s="118" t="s">
        <v>285</v>
      </c>
      <c r="B36" s="154" t="s">
        <v>416</v>
      </c>
    </row>
    <row r="37" spans="1:2" ht="29.25" thickBot="1" x14ac:dyDescent="0.3">
      <c r="A37" s="123" t="s">
        <v>286</v>
      </c>
      <c r="B37" s="154" t="s">
        <v>416</v>
      </c>
    </row>
    <row r="38" spans="1:2" ht="16.5" thickBot="1" x14ac:dyDescent="0.3">
      <c r="A38" s="118" t="s">
        <v>429</v>
      </c>
      <c r="B38" s="154" t="s">
        <v>416</v>
      </c>
    </row>
    <row r="39" spans="1:2" ht="16.5" thickBot="1" x14ac:dyDescent="0.3">
      <c r="A39" s="118" t="s">
        <v>283</v>
      </c>
      <c r="B39" s="154" t="s">
        <v>416</v>
      </c>
    </row>
    <row r="40" spans="1:2" ht="16.5" thickBot="1" x14ac:dyDescent="0.3">
      <c r="A40" s="118" t="s">
        <v>284</v>
      </c>
      <c r="B40" s="154" t="s">
        <v>416</v>
      </c>
    </row>
    <row r="41" spans="1:2" ht="16.5" thickBot="1" x14ac:dyDescent="0.3">
      <c r="A41" s="118" t="s">
        <v>285</v>
      </c>
      <c r="B41" s="154" t="s">
        <v>416</v>
      </c>
    </row>
    <row r="42" spans="1:2" ht="29.25" thickBot="1" x14ac:dyDescent="0.3">
      <c r="A42" s="123" t="s">
        <v>287</v>
      </c>
      <c r="B42" s="154" t="s">
        <v>416</v>
      </c>
    </row>
    <row r="43" spans="1:2" ht="16.5" thickBot="1" x14ac:dyDescent="0.3">
      <c r="A43" s="118" t="s">
        <v>282</v>
      </c>
      <c r="B43" s="154" t="s">
        <v>416</v>
      </c>
    </row>
    <row r="44" spans="1:2" ht="16.5" thickBot="1" x14ac:dyDescent="0.3">
      <c r="A44" s="118" t="s">
        <v>283</v>
      </c>
      <c r="B44" s="154" t="s">
        <v>416</v>
      </c>
    </row>
    <row r="45" spans="1:2" ht="16.5" thickBot="1" x14ac:dyDescent="0.3">
      <c r="A45" s="118" t="s">
        <v>284</v>
      </c>
      <c r="B45" s="154" t="s">
        <v>416</v>
      </c>
    </row>
    <row r="46" spans="1:2" ht="16.5" thickBot="1" x14ac:dyDescent="0.3">
      <c r="A46" s="118" t="s">
        <v>285</v>
      </c>
      <c r="B46" s="154" t="s">
        <v>416</v>
      </c>
    </row>
    <row r="47" spans="1:2" ht="29.25" thickBot="1" x14ac:dyDescent="0.3">
      <c r="A47" s="117" t="s">
        <v>288</v>
      </c>
      <c r="B47" s="154" t="s">
        <v>416</v>
      </c>
    </row>
    <row r="48" spans="1:2" ht="16.5" thickBot="1" x14ac:dyDescent="0.3">
      <c r="A48" s="119" t="s">
        <v>280</v>
      </c>
      <c r="B48" s="154" t="s">
        <v>416</v>
      </c>
    </row>
    <row r="49" spans="1:2" ht="16.5" thickBot="1" x14ac:dyDescent="0.3">
      <c r="A49" s="119" t="s">
        <v>289</v>
      </c>
      <c r="B49" s="154" t="s">
        <v>416</v>
      </c>
    </row>
    <row r="50" spans="1:2" ht="16.5" thickBot="1" x14ac:dyDescent="0.3">
      <c r="A50" s="119" t="s">
        <v>290</v>
      </c>
      <c r="B50" s="154" t="s">
        <v>416</v>
      </c>
    </row>
    <row r="51" spans="1:2" ht="16.5" thickBot="1" x14ac:dyDescent="0.3">
      <c r="A51" s="119" t="s">
        <v>291</v>
      </c>
      <c r="B51" s="154" t="s">
        <v>416</v>
      </c>
    </row>
    <row r="52" spans="1:2" ht="16.5" thickBot="1" x14ac:dyDescent="0.3">
      <c r="A52" s="114" t="s">
        <v>292</v>
      </c>
      <c r="B52" s="154" t="s">
        <v>416</v>
      </c>
    </row>
    <row r="53" spans="1:2" ht="16.5" thickBot="1" x14ac:dyDescent="0.3">
      <c r="A53" s="114" t="s">
        <v>293</v>
      </c>
      <c r="B53" s="154" t="s">
        <v>416</v>
      </c>
    </row>
    <row r="54" spans="1:2" ht="16.5" thickBot="1" x14ac:dyDescent="0.3">
      <c r="A54" s="114" t="s">
        <v>294</v>
      </c>
      <c r="B54" s="154" t="s">
        <v>416</v>
      </c>
    </row>
    <row r="55" spans="1:2" ht="16.5" thickBot="1" x14ac:dyDescent="0.3">
      <c r="A55" s="115" t="s">
        <v>295</v>
      </c>
      <c r="B55" s="154" t="s">
        <v>416</v>
      </c>
    </row>
    <row r="56" spans="1:2" ht="16.5" thickBot="1" x14ac:dyDescent="0.3">
      <c r="A56" s="117" t="s">
        <v>296</v>
      </c>
      <c r="B56" s="154" t="s">
        <v>416</v>
      </c>
    </row>
    <row r="57" spans="1:2" ht="16.5" thickBot="1" x14ac:dyDescent="0.3">
      <c r="A57" s="120" t="s">
        <v>297</v>
      </c>
      <c r="B57" s="154" t="s">
        <v>416</v>
      </c>
    </row>
    <row r="58" spans="1:2" ht="16.5" thickBot="1" x14ac:dyDescent="0.3">
      <c r="A58" s="120" t="s">
        <v>298</v>
      </c>
      <c r="B58" s="154" t="s">
        <v>416</v>
      </c>
    </row>
    <row r="59" spans="1:2" ht="16.5" thickBot="1" x14ac:dyDescent="0.3">
      <c r="A59" s="120" t="s">
        <v>299</v>
      </c>
      <c r="B59" s="154" t="s">
        <v>416</v>
      </c>
    </row>
    <row r="60" spans="1:2" ht="16.5" thickBot="1" x14ac:dyDescent="0.3">
      <c r="A60" s="120" t="s">
        <v>300</v>
      </c>
      <c r="B60" s="154" t="s">
        <v>416</v>
      </c>
    </row>
    <row r="61" spans="1:2" ht="16.5" thickBot="1" x14ac:dyDescent="0.3">
      <c r="A61" s="121" t="s">
        <v>301</v>
      </c>
      <c r="B61" s="154" t="s">
        <v>416</v>
      </c>
    </row>
    <row r="62" spans="1:2" ht="30.75" thickBot="1" x14ac:dyDescent="0.3">
      <c r="A62" s="119" t="s">
        <v>302</v>
      </c>
      <c r="B62" s="154" t="s">
        <v>416</v>
      </c>
    </row>
    <row r="63" spans="1:2" ht="29.25" thickBot="1" x14ac:dyDescent="0.3">
      <c r="A63" s="114" t="s">
        <v>303</v>
      </c>
      <c r="B63" s="154" t="s">
        <v>416</v>
      </c>
    </row>
    <row r="64" spans="1:2" ht="16.5" thickBot="1" x14ac:dyDescent="0.3">
      <c r="A64" s="119" t="s">
        <v>280</v>
      </c>
      <c r="B64" s="154" t="s">
        <v>416</v>
      </c>
    </row>
    <row r="65" spans="1:2" ht="16.5" thickBot="1" x14ac:dyDescent="0.3">
      <c r="A65" s="119" t="s">
        <v>304</v>
      </c>
      <c r="B65" s="154" t="s">
        <v>416</v>
      </c>
    </row>
    <row r="66" spans="1:2" ht="16.5" thickBot="1" x14ac:dyDescent="0.3">
      <c r="A66" s="119" t="s">
        <v>305</v>
      </c>
      <c r="B66" s="154" t="s">
        <v>416</v>
      </c>
    </row>
    <row r="67" spans="1:2" ht="16.5" thickBot="1" x14ac:dyDescent="0.3">
      <c r="A67" s="124" t="s">
        <v>306</v>
      </c>
      <c r="B67" s="154" t="s">
        <v>416</v>
      </c>
    </row>
    <row r="68" spans="1:2" ht="16.5" thickBot="1" x14ac:dyDescent="0.3">
      <c r="A68" s="114" t="s">
        <v>307</v>
      </c>
      <c r="B68" s="154" t="s">
        <v>416</v>
      </c>
    </row>
    <row r="69" spans="1:2" ht="16.5" thickBot="1" x14ac:dyDescent="0.3">
      <c r="A69" s="120" t="s">
        <v>308</v>
      </c>
      <c r="B69" s="154" t="s">
        <v>416</v>
      </c>
    </row>
    <row r="70" spans="1:2" ht="16.5" thickBot="1" x14ac:dyDescent="0.3">
      <c r="A70" s="120" t="s">
        <v>309</v>
      </c>
      <c r="B70" s="154" t="s">
        <v>416</v>
      </c>
    </row>
    <row r="71" spans="1:2" ht="16.5" thickBot="1" x14ac:dyDescent="0.3">
      <c r="A71" s="120" t="s">
        <v>310</v>
      </c>
      <c r="B71" s="154" t="s">
        <v>416</v>
      </c>
    </row>
    <row r="72" spans="1:2" ht="29.25" thickBot="1" x14ac:dyDescent="0.3">
      <c r="A72" s="125" t="s">
        <v>311</v>
      </c>
      <c r="B72" s="154" t="s">
        <v>416</v>
      </c>
    </row>
    <row r="73" spans="1:2" ht="29.25" thickBot="1" x14ac:dyDescent="0.3">
      <c r="A73" s="117" t="s">
        <v>312</v>
      </c>
      <c r="B73" s="154" t="s">
        <v>416</v>
      </c>
    </row>
    <row r="74" spans="1:2" ht="16.5" thickBot="1" x14ac:dyDescent="0.3">
      <c r="A74" s="120" t="s">
        <v>313</v>
      </c>
      <c r="B74" s="154" t="s">
        <v>416</v>
      </c>
    </row>
    <row r="75" spans="1:2" ht="16.5" thickBot="1" x14ac:dyDescent="0.3">
      <c r="A75" s="120" t="s">
        <v>314</v>
      </c>
      <c r="B75" s="154" t="s">
        <v>416</v>
      </c>
    </row>
    <row r="76" spans="1:2" ht="16.5" thickBot="1" x14ac:dyDescent="0.3">
      <c r="A76" s="120" t="s">
        <v>315</v>
      </c>
      <c r="B76" s="154" t="s">
        <v>416</v>
      </c>
    </row>
    <row r="77" spans="1:2" ht="16.5" thickBot="1" x14ac:dyDescent="0.3">
      <c r="A77" s="120" t="s">
        <v>316</v>
      </c>
      <c r="B77" s="154" t="s">
        <v>416</v>
      </c>
    </row>
    <row r="78" spans="1:2" ht="16.5" thickBot="1" x14ac:dyDescent="0.3">
      <c r="A78" s="126" t="s">
        <v>317</v>
      </c>
      <c r="B78" s="154" t="s">
        <v>416</v>
      </c>
    </row>
    <row r="81" spans="1:2" x14ac:dyDescent="0.25">
      <c r="A81" s="127"/>
      <c r="B81" s="128"/>
    </row>
    <row r="82" spans="1:2" x14ac:dyDescent="0.25">
      <c r="B82" s="129"/>
    </row>
    <row r="83" spans="1:2" x14ac:dyDescent="0.25">
      <c r="B83" s="13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x14ac:dyDescent="0.2">
      <c r="A1" s="17"/>
      <c r="S1" s="38" t="s">
        <v>66</v>
      </c>
    </row>
    <row r="2" spans="1:28" s="11" customFormat="1" ht="18.75" customHeight="1" x14ac:dyDescent="0.3">
      <c r="A2" s="17"/>
      <c r="S2" s="14" t="s">
        <v>7</v>
      </c>
    </row>
    <row r="3" spans="1:28" s="11" customFormat="1" ht="18.75" x14ac:dyDescent="0.3">
      <c r="S3" s="14" t="s">
        <v>65</v>
      </c>
    </row>
    <row r="4" spans="1:28" s="11" customFormat="1" ht="18.75" customHeight="1" x14ac:dyDescent="0.2">
      <c r="A4" s="246" t="s">
        <v>432</v>
      </c>
      <c r="B4" s="246"/>
      <c r="C4" s="246"/>
      <c r="D4" s="246"/>
      <c r="E4" s="246"/>
      <c r="F4" s="246"/>
      <c r="G4" s="246"/>
      <c r="H4" s="246"/>
      <c r="I4" s="246"/>
      <c r="J4" s="246"/>
      <c r="K4" s="246"/>
      <c r="L4" s="246"/>
      <c r="M4" s="246"/>
      <c r="N4" s="246"/>
      <c r="O4" s="246"/>
      <c r="P4" s="246"/>
      <c r="Q4" s="246"/>
      <c r="R4" s="246"/>
      <c r="S4" s="246"/>
    </row>
    <row r="5" spans="1:28" s="11" customFormat="1" ht="15.75" x14ac:dyDescent="0.2">
      <c r="A5" s="16"/>
    </row>
    <row r="6" spans="1:28" s="11" customFormat="1" ht="18.75" x14ac:dyDescent="0.2">
      <c r="A6" s="250" t="s">
        <v>6</v>
      </c>
      <c r="B6" s="250"/>
      <c r="C6" s="250"/>
      <c r="D6" s="250"/>
      <c r="E6" s="250"/>
      <c r="F6" s="250"/>
      <c r="G6" s="250"/>
      <c r="H6" s="250"/>
      <c r="I6" s="250"/>
      <c r="J6" s="250"/>
      <c r="K6" s="250"/>
      <c r="L6" s="250"/>
      <c r="M6" s="250"/>
      <c r="N6" s="250"/>
      <c r="O6" s="250"/>
      <c r="P6" s="250"/>
      <c r="Q6" s="250"/>
      <c r="R6" s="250"/>
      <c r="S6" s="250"/>
      <c r="T6" s="12"/>
      <c r="U6" s="12"/>
      <c r="V6" s="12"/>
      <c r="W6" s="12"/>
      <c r="X6" s="12"/>
      <c r="Y6" s="12"/>
      <c r="Z6" s="12"/>
      <c r="AA6" s="12"/>
      <c r="AB6" s="12"/>
    </row>
    <row r="7" spans="1:28" s="11" customFormat="1" ht="18.75" x14ac:dyDescent="0.2">
      <c r="A7" s="250"/>
      <c r="B7" s="250"/>
      <c r="C7" s="250"/>
      <c r="D7" s="250"/>
      <c r="E7" s="250"/>
      <c r="F7" s="250"/>
      <c r="G7" s="250"/>
      <c r="H7" s="250"/>
      <c r="I7" s="250"/>
      <c r="J7" s="250"/>
      <c r="K7" s="250"/>
      <c r="L7" s="250"/>
      <c r="M7" s="250"/>
      <c r="N7" s="250"/>
      <c r="O7" s="250"/>
      <c r="P7" s="250"/>
      <c r="Q7" s="250"/>
      <c r="R7" s="250"/>
      <c r="S7" s="250"/>
      <c r="T7" s="12"/>
      <c r="U7" s="12"/>
      <c r="V7" s="12"/>
      <c r="W7" s="12"/>
      <c r="X7" s="12"/>
      <c r="Y7" s="12"/>
      <c r="Z7" s="12"/>
      <c r="AA7" s="12"/>
      <c r="AB7" s="12"/>
    </row>
    <row r="8" spans="1:28" s="183" customFormat="1" ht="18.75" x14ac:dyDescent="0.25">
      <c r="A8" s="249" t="s">
        <v>415</v>
      </c>
      <c r="B8" s="249"/>
      <c r="C8" s="249"/>
      <c r="D8" s="249"/>
      <c r="E8" s="249"/>
      <c r="F8" s="249"/>
      <c r="G8" s="249"/>
      <c r="H8" s="249"/>
      <c r="I8" s="249"/>
      <c r="J8" s="249"/>
      <c r="K8" s="249"/>
      <c r="L8" s="249"/>
      <c r="M8" s="249"/>
      <c r="N8" s="249"/>
      <c r="O8" s="249"/>
      <c r="P8" s="249"/>
      <c r="Q8" s="249"/>
      <c r="R8" s="249"/>
      <c r="S8" s="249"/>
      <c r="T8" s="139"/>
      <c r="U8" s="139"/>
      <c r="V8" s="139"/>
      <c r="W8" s="139"/>
      <c r="X8" s="139"/>
      <c r="Y8" s="139"/>
      <c r="Z8" s="139"/>
      <c r="AA8" s="139"/>
      <c r="AB8" s="139"/>
    </row>
    <row r="9" spans="1:28" s="11" customFormat="1" ht="18.75" x14ac:dyDescent="0.2">
      <c r="A9" s="247" t="s">
        <v>5</v>
      </c>
      <c r="B9" s="247"/>
      <c r="C9" s="247"/>
      <c r="D9" s="247"/>
      <c r="E9" s="247"/>
      <c r="F9" s="247"/>
      <c r="G9" s="247"/>
      <c r="H9" s="247"/>
      <c r="I9" s="247"/>
      <c r="J9" s="247"/>
      <c r="K9" s="247"/>
      <c r="L9" s="247"/>
      <c r="M9" s="247"/>
      <c r="N9" s="247"/>
      <c r="O9" s="247"/>
      <c r="P9" s="247"/>
      <c r="Q9" s="247"/>
      <c r="R9" s="247"/>
      <c r="S9" s="247"/>
      <c r="T9" s="12"/>
      <c r="U9" s="12"/>
      <c r="V9" s="12"/>
      <c r="W9" s="12"/>
      <c r="X9" s="12"/>
      <c r="Y9" s="12"/>
      <c r="Z9" s="12"/>
      <c r="AA9" s="12"/>
      <c r="AB9" s="12"/>
    </row>
    <row r="10" spans="1:28" s="11" customFormat="1" ht="18.75" x14ac:dyDescent="0.2">
      <c r="A10" s="250"/>
      <c r="B10" s="250"/>
      <c r="C10" s="250"/>
      <c r="D10" s="250"/>
      <c r="E10" s="250"/>
      <c r="F10" s="250"/>
      <c r="G10" s="250"/>
      <c r="H10" s="250"/>
      <c r="I10" s="250"/>
      <c r="J10" s="250"/>
      <c r="K10" s="250"/>
      <c r="L10" s="250"/>
      <c r="M10" s="250"/>
      <c r="N10" s="250"/>
      <c r="O10" s="250"/>
      <c r="P10" s="250"/>
      <c r="Q10" s="250"/>
      <c r="R10" s="250"/>
      <c r="S10" s="250"/>
      <c r="T10" s="12"/>
      <c r="U10" s="12"/>
      <c r="V10" s="12"/>
      <c r="W10" s="12"/>
      <c r="X10" s="12"/>
      <c r="Y10" s="12"/>
      <c r="Z10" s="12"/>
      <c r="AA10" s="12"/>
      <c r="AB10" s="12"/>
    </row>
    <row r="11" spans="1:28" s="11" customFormat="1" ht="20.25" x14ac:dyDescent="0.2">
      <c r="A11" s="255" t="str">
        <f>'1. паспорт местоположение'!B12</f>
        <v>К_2021-S-VLI-0,4KV-35</v>
      </c>
      <c r="B11" s="255"/>
      <c r="C11" s="255"/>
      <c r="D11" s="255"/>
      <c r="E11" s="255"/>
      <c r="F11" s="255"/>
      <c r="G11" s="255"/>
      <c r="H11" s="255"/>
      <c r="I11" s="255"/>
      <c r="J11" s="255"/>
      <c r="K11" s="255"/>
      <c r="L11" s="255"/>
      <c r="M11" s="255"/>
      <c r="N11" s="255"/>
      <c r="O11" s="255"/>
      <c r="P11" s="255"/>
      <c r="Q11" s="255"/>
      <c r="R11" s="255"/>
      <c r="S11" s="255"/>
      <c r="T11" s="12"/>
      <c r="U11" s="12"/>
      <c r="V11" s="12"/>
      <c r="W11" s="12"/>
      <c r="X11" s="12"/>
      <c r="Y11" s="12"/>
      <c r="Z11" s="12"/>
      <c r="AA11" s="12"/>
      <c r="AB11" s="12"/>
    </row>
    <row r="12" spans="1:28" s="11" customFormat="1" ht="18.75" x14ac:dyDescent="0.2">
      <c r="A12" s="247" t="s">
        <v>4</v>
      </c>
      <c r="B12" s="247"/>
      <c r="C12" s="247"/>
      <c r="D12" s="247"/>
      <c r="E12" s="247"/>
      <c r="F12" s="247"/>
      <c r="G12" s="247"/>
      <c r="H12" s="247"/>
      <c r="I12" s="247"/>
      <c r="J12" s="247"/>
      <c r="K12" s="247"/>
      <c r="L12" s="247"/>
      <c r="M12" s="247"/>
      <c r="N12" s="247"/>
      <c r="O12" s="247"/>
      <c r="P12" s="247"/>
      <c r="Q12" s="247"/>
      <c r="R12" s="247"/>
      <c r="S12" s="247"/>
      <c r="T12" s="12"/>
      <c r="U12" s="12"/>
      <c r="V12" s="12"/>
      <c r="W12" s="12"/>
      <c r="X12" s="12"/>
      <c r="Y12" s="12"/>
      <c r="Z12" s="12"/>
      <c r="AA12" s="12"/>
      <c r="AB12" s="12"/>
    </row>
    <row r="13" spans="1:28" s="8" customFormat="1" ht="15.75" customHeight="1" x14ac:dyDescent="0.2">
      <c r="A13" s="256"/>
      <c r="B13" s="256"/>
      <c r="C13" s="256"/>
      <c r="D13" s="256"/>
      <c r="E13" s="256"/>
      <c r="F13" s="256"/>
      <c r="G13" s="256"/>
      <c r="H13" s="256"/>
      <c r="I13" s="256"/>
      <c r="J13" s="256"/>
      <c r="K13" s="256"/>
      <c r="L13" s="256"/>
      <c r="M13" s="256"/>
      <c r="N13" s="256"/>
      <c r="O13" s="256"/>
      <c r="P13" s="256"/>
      <c r="Q13" s="256"/>
      <c r="R13" s="256"/>
      <c r="S13" s="256"/>
      <c r="T13" s="9"/>
      <c r="U13" s="9"/>
      <c r="V13" s="9"/>
      <c r="W13" s="9"/>
      <c r="X13" s="9"/>
      <c r="Y13" s="9"/>
      <c r="Z13" s="9"/>
      <c r="AA13" s="9"/>
      <c r="AB13" s="9"/>
    </row>
    <row r="14" spans="1:28" s="3" customFormat="1" ht="18.75" x14ac:dyDescent="0.2">
      <c r="A14" s="249" t="s">
        <v>443</v>
      </c>
      <c r="B14" s="249"/>
      <c r="C14" s="249"/>
      <c r="D14" s="249"/>
      <c r="E14" s="249"/>
      <c r="F14" s="249"/>
      <c r="G14" s="249"/>
      <c r="H14" s="249"/>
      <c r="I14" s="249"/>
      <c r="J14" s="249"/>
      <c r="K14" s="249"/>
      <c r="L14" s="249"/>
      <c r="M14" s="249"/>
      <c r="N14" s="249"/>
      <c r="O14" s="249"/>
      <c r="P14" s="249"/>
      <c r="Q14" s="249"/>
      <c r="R14" s="249"/>
      <c r="S14" s="249"/>
      <c r="T14" s="7"/>
      <c r="U14" s="7"/>
      <c r="V14" s="7"/>
      <c r="W14" s="7"/>
      <c r="X14" s="7"/>
      <c r="Y14" s="7"/>
      <c r="Z14" s="7"/>
      <c r="AA14" s="7"/>
      <c r="AB14" s="7"/>
    </row>
    <row r="15" spans="1:28" s="3" customFormat="1" ht="15" customHeight="1" x14ac:dyDescent="0.2">
      <c r="A15" s="247" t="s">
        <v>3</v>
      </c>
      <c r="B15" s="247"/>
      <c r="C15" s="247"/>
      <c r="D15" s="247"/>
      <c r="E15" s="247"/>
      <c r="F15" s="247"/>
      <c r="G15" s="247"/>
      <c r="H15" s="247"/>
      <c r="I15" s="247"/>
      <c r="J15" s="247"/>
      <c r="K15" s="247"/>
      <c r="L15" s="247"/>
      <c r="M15" s="247"/>
      <c r="N15" s="247"/>
      <c r="O15" s="247"/>
      <c r="P15" s="247"/>
      <c r="Q15" s="247"/>
      <c r="R15" s="247"/>
      <c r="S15" s="247"/>
      <c r="T15" s="5"/>
      <c r="U15" s="5"/>
      <c r="V15" s="5"/>
      <c r="W15" s="5"/>
      <c r="X15" s="5"/>
      <c r="Y15" s="5"/>
      <c r="Z15" s="5"/>
      <c r="AA15" s="5"/>
      <c r="AB15" s="5"/>
    </row>
    <row r="16" spans="1:28" s="3" customFormat="1" ht="15" customHeight="1" x14ac:dyDescent="0.2">
      <c r="A16" s="257"/>
      <c r="B16" s="257"/>
      <c r="C16" s="257"/>
      <c r="D16" s="257"/>
      <c r="E16" s="257"/>
      <c r="F16" s="257"/>
      <c r="G16" s="257"/>
      <c r="H16" s="257"/>
      <c r="I16" s="257"/>
      <c r="J16" s="257"/>
      <c r="K16" s="257"/>
      <c r="L16" s="257"/>
      <c r="M16" s="257"/>
      <c r="N16" s="257"/>
      <c r="O16" s="257"/>
      <c r="P16" s="257"/>
      <c r="Q16" s="257"/>
      <c r="R16" s="257"/>
      <c r="S16" s="257"/>
      <c r="T16" s="4"/>
      <c r="U16" s="4"/>
      <c r="V16" s="4"/>
      <c r="W16" s="4"/>
      <c r="X16" s="4"/>
      <c r="Y16" s="4"/>
    </row>
    <row r="17" spans="1:28" s="3" customFormat="1" ht="45.75" customHeight="1" x14ac:dyDescent="0.2">
      <c r="A17" s="248" t="s">
        <v>374</v>
      </c>
      <c r="B17" s="248"/>
      <c r="C17" s="248"/>
      <c r="D17" s="248"/>
      <c r="E17" s="248"/>
      <c r="F17" s="248"/>
      <c r="G17" s="248"/>
      <c r="H17" s="248"/>
      <c r="I17" s="248"/>
      <c r="J17" s="248"/>
      <c r="K17" s="248"/>
      <c r="L17" s="248"/>
      <c r="M17" s="248"/>
      <c r="N17" s="248"/>
      <c r="O17" s="248"/>
      <c r="P17" s="248"/>
      <c r="Q17" s="248"/>
      <c r="R17" s="248"/>
      <c r="S17" s="248"/>
      <c r="T17" s="6"/>
      <c r="U17" s="6"/>
      <c r="V17" s="6"/>
      <c r="W17" s="6"/>
      <c r="X17" s="6"/>
      <c r="Y17" s="6"/>
      <c r="Z17" s="6"/>
      <c r="AA17" s="6"/>
      <c r="AB17" s="6"/>
    </row>
    <row r="18" spans="1:28" s="3"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4"/>
      <c r="U18" s="4"/>
      <c r="V18" s="4"/>
      <c r="W18" s="4"/>
      <c r="X18" s="4"/>
      <c r="Y18" s="4"/>
    </row>
    <row r="19" spans="1:28" s="174" customFormat="1" ht="54" customHeight="1" x14ac:dyDescent="0.2">
      <c r="A19" s="252" t="s">
        <v>2</v>
      </c>
      <c r="B19" s="252" t="s">
        <v>94</v>
      </c>
      <c r="C19" s="253" t="s">
        <v>271</v>
      </c>
      <c r="D19" s="252" t="s">
        <v>270</v>
      </c>
      <c r="E19" s="252" t="s">
        <v>93</v>
      </c>
      <c r="F19" s="252" t="s">
        <v>92</v>
      </c>
      <c r="G19" s="252" t="s">
        <v>266</v>
      </c>
      <c r="H19" s="252" t="s">
        <v>91</v>
      </c>
      <c r="I19" s="252" t="s">
        <v>90</v>
      </c>
      <c r="J19" s="252" t="s">
        <v>89</v>
      </c>
      <c r="K19" s="252" t="s">
        <v>88</v>
      </c>
      <c r="L19" s="252" t="s">
        <v>87</v>
      </c>
      <c r="M19" s="252" t="s">
        <v>86</v>
      </c>
      <c r="N19" s="252" t="s">
        <v>85</v>
      </c>
      <c r="O19" s="252" t="s">
        <v>84</v>
      </c>
      <c r="P19" s="252" t="s">
        <v>83</v>
      </c>
      <c r="Q19" s="252" t="s">
        <v>269</v>
      </c>
      <c r="R19" s="252"/>
      <c r="S19" s="252" t="s">
        <v>427</v>
      </c>
      <c r="T19" s="173"/>
      <c r="U19" s="173"/>
      <c r="V19" s="173"/>
      <c r="W19" s="173"/>
      <c r="X19" s="173"/>
      <c r="Y19" s="173"/>
    </row>
    <row r="20" spans="1:28" s="174" customFormat="1" ht="180.75" customHeight="1" x14ac:dyDescent="0.2">
      <c r="A20" s="252"/>
      <c r="B20" s="252"/>
      <c r="C20" s="254"/>
      <c r="D20" s="252"/>
      <c r="E20" s="252"/>
      <c r="F20" s="252"/>
      <c r="G20" s="252"/>
      <c r="H20" s="252"/>
      <c r="I20" s="252"/>
      <c r="J20" s="252"/>
      <c r="K20" s="252"/>
      <c r="L20" s="252"/>
      <c r="M20" s="252"/>
      <c r="N20" s="252"/>
      <c r="O20" s="252"/>
      <c r="P20" s="252"/>
      <c r="Q20" s="175" t="s">
        <v>267</v>
      </c>
      <c r="R20" s="176" t="s">
        <v>268</v>
      </c>
      <c r="S20" s="252"/>
      <c r="T20" s="177"/>
      <c r="U20" s="177"/>
      <c r="V20" s="177"/>
      <c r="W20" s="177"/>
      <c r="X20" s="177"/>
      <c r="Y20" s="177"/>
      <c r="Z20" s="178"/>
      <c r="AA20" s="178"/>
      <c r="AB20" s="178"/>
    </row>
    <row r="21" spans="1:28" s="174" customFormat="1" ht="12.75" x14ac:dyDescent="0.2">
      <c r="A21" s="175">
        <v>1</v>
      </c>
      <c r="B21" s="179">
        <v>2</v>
      </c>
      <c r="C21" s="175">
        <v>3</v>
      </c>
      <c r="D21" s="179">
        <v>4</v>
      </c>
      <c r="E21" s="175">
        <v>5</v>
      </c>
      <c r="F21" s="179">
        <v>6</v>
      </c>
      <c r="G21" s="175">
        <v>7</v>
      </c>
      <c r="H21" s="179">
        <v>8</v>
      </c>
      <c r="I21" s="175">
        <v>9</v>
      </c>
      <c r="J21" s="179">
        <v>10</v>
      </c>
      <c r="K21" s="175">
        <v>11</v>
      </c>
      <c r="L21" s="179">
        <v>12</v>
      </c>
      <c r="M21" s="175">
        <v>13</v>
      </c>
      <c r="N21" s="179">
        <v>14</v>
      </c>
      <c r="O21" s="175">
        <v>15</v>
      </c>
      <c r="P21" s="179">
        <v>16</v>
      </c>
      <c r="Q21" s="175">
        <v>17</v>
      </c>
      <c r="R21" s="179">
        <v>18</v>
      </c>
      <c r="S21" s="175">
        <v>19</v>
      </c>
      <c r="T21" s="177"/>
      <c r="U21" s="177"/>
      <c r="V21" s="177"/>
      <c r="W21" s="177"/>
      <c r="X21" s="177"/>
      <c r="Y21" s="177"/>
      <c r="Z21" s="178"/>
      <c r="AA21" s="178"/>
      <c r="AB21" s="178"/>
    </row>
    <row r="22" spans="1:28" s="174" customFormat="1" ht="32.25" customHeight="1" x14ac:dyDescent="0.2">
      <c r="A22" s="175" t="s">
        <v>422</v>
      </c>
      <c r="B22" s="175" t="s">
        <v>422</v>
      </c>
      <c r="C22" s="175" t="s">
        <v>422</v>
      </c>
      <c r="D22" s="175" t="s">
        <v>422</v>
      </c>
      <c r="E22" s="175" t="s">
        <v>422</v>
      </c>
      <c r="F22" s="175" t="s">
        <v>422</v>
      </c>
      <c r="G22" s="175" t="s">
        <v>422</v>
      </c>
      <c r="H22" s="175" t="s">
        <v>422</v>
      </c>
      <c r="I22" s="175" t="s">
        <v>422</v>
      </c>
      <c r="J22" s="175" t="s">
        <v>422</v>
      </c>
      <c r="K22" s="175" t="s">
        <v>422</v>
      </c>
      <c r="L22" s="175" t="s">
        <v>422</v>
      </c>
      <c r="M22" s="175" t="s">
        <v>422</v>
      </c>
      <c r="N22" s="175" t="s">
        <v>422</v>
      </c>
      <c r="O22" s="175" t="s">
        <v>422</v>
      </c>
      <c r="P22" s="175" t="s">
        <v>422</v>
      </c>
      <c r="Q22" s="175" t="s">
        <v>422</v>
      </c>
      <c r="R22" s="175" t="s">
        <v>422</v>
      </c>
      <c r="S22" s="175" t="s">
        <v>422</v>
      </c>
      <c r="T22" s="177"/>
      <c r="U22" s="177"/>
      <c r="V22" s="177"/>
      <c r="W22" s="177"/>
      <c r="X22" s="177"/>
      <c r="Y22" s="177"/>
      <c r="Z22" s="178"/>
      <c r="AA22" s="178"/>
      <c r="AB22" s="178"/>
    </row>
    <row r="23" spans="1:28" ht="20.25" customHeight="1" x14ac:dyDescent="0.25">
      <c r="A23" s="105"/>
      <c r="B23" s="42" t="s">
        <v>264</v>
      </c>
      <c r="C23" s="42"/>
      <c r="D23" s="42"/>
      <c r="E23" s="105" t="s">
        <v>265</v>
      </c>
      <c r="F23" s="105" t="s">
        <v>265</v>
      </c>
      <c r="G23" s="105" t="s">
        <v>265</v>
      </c>
      <c r="H23" s="105"/>
      <c r="I23" s="105"/>
      <c r="J23" s="105"/>
      <c r="K23" s="105"/>
      <c r="L23" s="105"/>
      <c r="M23" s="105"/>
      <c r="N23" s="105"/>
      <c r="O23" s="105"/>
      <c r="P23" s="105"/>
      <c r="Q23" s="106"/>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Normal="60" zoomScaleSheetLayoutView="100" workbookViewId="0">
      <selection activeCell="A7" sqref="A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row r="3" spans="1:20" s="11" customFormat="1" ht="18.75" customHeight="1" x14ac:dyDescent="0.3">
      <c r="A3" s="17"/>
      <c r="H3" s="15"/>
      <c r="T3" s="14" t="s">
        <v>7</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246" t="s">
        <v>431</v>
      </c>
      <c r="B6" s="246"/>
      <c r="C6" s="246"/>
      <c r="D6" s="246"/>
      <c r="E6" s="246"/>
      <c r="F6" s="246"/>
      <c r="G6" s="246"/>
      <c r="H6" s="246"/>
      <c r="I6" s="246"/>
      <c r="J6" s="246"/>
      <c r="K6" s="246"/>
      <c r="L6" s="246"/>
      <c r="M6" s="246"/>
      <c r="N6" s="246"/>
      <c r="O6" s="246"/>
      <c r="P6" s="246"/>
      <c r="Q6" s="246"/>
      <c r="R6" s="246"/>
      <c r="S6" s="246"/>
      <c r="T6" s="246"/>
    </row>
    <row r="7" spans="1:20" s="11" customFormat="1" x14ac:dyDescent="0.2">
      <c r="A7" s="16"/>
      <c r="H7" s="15"/>
    </row>
    <row r="8" spans="1:20" s="11" customFormat="1" ht="18.75" x14ac:dyDescent="0.2">
      <c r="A8" s="250" t="s">
        <v>6</v>
      </c>
      <c r="B8" s="250"/>
      <c r="C8" s="250"/>
      <c r="D8" s="250"/>
      <c r="E8" s="250"/>
      <c r="F8" s="250"/>
      <c r="G8" s="250"/>
      <c r="H8" s="250"/>
      <c r="I8" s="250"/>
      <c r="J8" s="250"/>
      <c r="K8" s="250"/>
      <c r="L8" s="250"/>
      <c r="M8" s="250"/>
      <c r="N8" s="250"/>
      <c r="O8" s="250"/>
      <c r="P8" s="250"/>
      <c r="Q8" s="250"/>
      <c r="R8" s="250"/>
      <c r="S8" s="250"/>
      <c r="T8" s="250"/>
    </row>
    <row r="9" spans="1:20" s="11" customFormat="1" ht="18.75" x14ac:dyDescent="0.2">
      <c r="A9" s="250"/>
      <c r="B9" s="250"/>
      <c r="C9" s="250"/>
      <c r="D9" s="250"/>
      <c r="E9" s="250"/>
      <c r="F9" s="250"/>
      <c r="G9" s="250"/>
      <c r="H9" s="250"/>
      <c r="I9" s="250"/>
      <c r="J9" s="250"/>
      <c r="K9" s="250"/>
      <c r="L9" s="250"/>
      <c r="M9" s="250"/>
      <c r="N9" s="250"/>
      <c r="O9" s="250"/>
      <c r="P9" s="250"/>
      <c r="Q9" s="250"/>
      <c r="R9" s="250"/>
      <c r="S9" s="250"/>
      <c r="T9" s="250"/>
    </row>
    <row r="10" spans="1:20" s="11" customFormat="1" ht="18.75" customHeight="1" x14ac:dyDescent="0.2">
      <c r="A10" s="251" t="s">
        <v>415</v>
      </c>
      <c r="B10" s="251"/>
      <c r="C10" s="251"/>
      <c r="D10" s="251"/>
      <c r="E10" s="251"/>
      <c r="F10" s="251"/>
      <c r="G10" s="251"/>
      <c r="H10" s="251"/>
      <c r="I10" s="251"/>
      <c r="J10" s="251"/>
      <c r="K10" s="251"/>
      <c r="L10" s="251"/>
      <c r="M10" s="251"/>
      <c r="N10" s="251"/>
      <c r="O10" s="251"/>
      <c r="P10" s="251"/>
      <c r="Q10" s="251"/>
      <c r="R10" s="251"/>
      <c r="S10" s="251"/>
      <c r="T10" s="251"/>
    </row>
    <row r="11" spans="1:20" s="11" customFormat="1" ht="18.75" customHeight="1" x14ac:dyDescent="0.2">
      <c r="A11" s="247" t="s">
        <v>5</v>
      </c>
      <c r="B11" s="247"/>
      <c r="C11" s="247"/>
      <c r="D11" s="247"/>
      <c r="E11" s="247"/>
      <c r="F11" s="247"/>
      <c r="G11" s="247"/>
      <c r="H11" s="247"/>
      <c r="I11" s="247"/>
      <c r="J11" s="247"/>
      <c r="K11" s="247"/>
      <c r="L11" s="247"/>
      <c r="M11" s="247"/>
      <c r="N11" s="247"/>
      <c r="O11" s="247"/>
      <c r="P11" s="247"/>
      <c r="Q11" s="247"/>
      <c r="R11" s="247"/>
      <c r="S11" s="247"/>
      <c r="T11" s="247"/>
    </row>
    <row r="12" spans="1:20" s="11" customFormat="1" ht="18.75" x14ac:dyDescent="0.2">
      <c r="A12" s="250"/>
      <c r="B12" s="250"/>
      <c r="C12" s="250"/>
      <c r="D12" s="250"/>
      <c r="E12" s="250"/>
      <c r="F12" s="250"/>
      <c r="G12" s="250"/>
      <c r="H12" s="250"/>
      <c r="I12" s="250"/>
      <c r="J12" s="250"/>
      <c r="K12" s="250"/>
      <c r="L12" s="250"/>
      <c r="M12" s="250"/>
      <c r="N12" s="250"/>
      <c r="O12" s="250"/>
      <c r="P12" s="250"/>
      <c r="Q12" s="250"/>
      <c r="R12" s="250"/>
      <c r="S12" s="250"/>
      <c r="T12" s="250"/>
    </row>
    <row r="13" spans="1:20" s="196" customFormat="1" ht="18.75" customHeight="1" x14ac:dyDescent="0.3">
      <c r="A13" s="255" t="str">
        <f>'1. паспорт местоположение'!B12</f>
        <v>К_2021-S-VLI-0,4KV-35</v>
      </c>
      <c r="B13" s="255"/>
      <c r="C13" s="255"/>
      <c r="D13" s="255"/>
      <c r="E13" s="255"/>
      <c r="F13" s="255"/>
      <c r="G13" s="255"/>
      <c r="H13" s="255"/>
      <c r="I13" s="255"/>
      <c r="J13" s="255"/>
      <c r="K13" s="255"/>
      <c r="L13" s="255"/>
      <c r="M13" s="255"/>
      <c r="N13" s="255"/>
      <c r="O13" s="255"/>
      <c r="P13" s="255"/>
      <c r="Q13" s="255"/>
      <c r="R13" s="255"/>
      <c r="S13" s="255"/>
      <c r="T13" s="255"/>
    </row>
    <row r="14" spans="1:20" s="11" customFormat="1" ht="18.75" customHeight="1" x14ac:dyDescent="0.2">
      <c r="A14" s="247" t="s">
        <v>4</v>
      </c>
      <c r="B14" s="247"/>
      <c r="C14" s="247"/>
      <c r="D14" s="247"/>
      <c r="E14" s="247"/>
      <c r="F14" s="247"/>
      <c r="G14" s="247"/>
      <c r="H14" s="247"/>
      <c r="I14" s="247"/>
      <c r="J14" s="247"/>
      <c r="K14" s="247"/>
      <c r="L14" s="247"/>
      <c r="M14" s="247"/>
      <c r="N14" s="247"/>
      <c r="O14" s="247"/>
      <c r="P14" s="247"/>
      <c r="Q14" s="247"/>
      <c r="R14" s="247"/>
      <c r="S14" s="247"/>
      <c r="T14" s="247"/>
    </row>
    <row r="15" spans="1:20" s="8" customFormat="1" ht="15.75" customHeight="1" x14ac:dyDescent="0.2">
      <c r="A15" s="256"/>
      <c r="B15" s="256"/>
      <c r="C15" s="256"/>
      <c r="D15" s="256"/>
      <c r="E15" s="256"/>
      <c r="F15" s="256"/>
      <c r="G15" s="256"/>
      <c r="H15" s="256"/>
      <c r="I15" s="256"/>
      <c r="J15" s="256"/>
      <c r="K15" s="256"/>
      <c r="L15" s="256"/>
      <c r="M15" s="256"/>
      <c r="N15" s="256"/>
      <c r="O15" s="256"/>
      <c r="P15" s="256"/>
      <c r="Q15" s="256"/>
      <c r="R15" s="256"/>
      <c r="S15" s="256"/>
      <c r="T15" s="256"/>
    </row>
    <row r="16" spans="1:20" s="197" customFormat="1" ht="18.75" x14ac:dyDescent="0.3">
      <c r="A16" s="249" t="s">
        <v>443</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x14ac:dyDescent="0.2">
      <c r="A17" s="247" t="s">
        <v>3</v>
      </c>
      <c r="B17" s="247"/>
      <c r="C17" s="247"/>
      <c r="D17" s="247"/>
      <c r="E17" s="247"/>
      <c r="F17" s="247"/>
      <c r="G17" s="247"/>
      <c r="H17" s="247"/>
      <c r="I17" s="247"/>
      <c r="J17" s="247"/>
      <c r="K17" s="247"/>
      <c r="L17" s="247"/>
      <c r="M17" s="247"/>
      <c r="N17" s="247"/>
      <c r="O17" s="247"/>
      <c r="P17" s="247"/>
      <c r="Q17" s="247"/>
      <c r="R17" s="247"/>
      <c r="S17" s="247"/>
      <c r="T17" s="247"/>
    </row>
    <row r="18" spans="1:113" s="3"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257"/>
    </row>
    <row r="19" spans="1:113" s="3" customFormat="1" ht="15" customHeight="1" x14ac:dyDescent="0.2">
      <c r="A19" s="249" t="s">
        <v>379</v>
      </c>
      <c r="B19" s="249"/>
      <c r="C19" s="249"/>
      <c r="D19" s="249"/>
      <c r="E19" s="249"/>
      <c r="F19" s="249"/>
      <c r="G19" s="249"/>
      <c r="H19" s="249"/>
      <c r="I19" s="249"/>
      <c r="J19" s="249"/>
      <c r="K19" s="249"/>
      <c r="L19" s="249"/>
      <c r="M19" s="249"/>
      <c r="N19" s="249"/>
      <c r="O19" s="249"/>
      <c r="P19" s="249"/>
      <c r="Q19" s="249"/>
      <c r="R19" s="249"/>
      <c r="S19" s="249"/>
      <c r="T19" s="249"/>
    </row>
    <row r="20" spans="1:113" s="52" customFormat="1" ht="21" customHeight="1" x14ac:dyDescent="0.25">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x14ac:dyDescent="0.25">
      <c r="A21" s="267" t="s">
        <v>2</v>
      </c>
      <c r="B21" s="260" t="s">
        <v>222</v>
      </c>
      <c r="C21" s="261"/>
      <c r="D21" s="264" t="s">
        <v>116</v>
      </c>
      <c r="E21" s="260" t="s">
        <v>406</v>
      </c>
      <c r="F21" s="261"/>
      <c r="G21" s="260" t="s">
        <v>241</v>
      </c>
      <c r="H21" s="261"/>
      <c r="I21" s="260" t="s">
        <v>115</v>
      </c>
      <c r="J21" s="261"/>
      <c r="K21" s="264" t="s">
        <v>114</v>
      </c>
      <c r="L21" s="260" t="s">
        <v>113</v>
      </c>
      <c r="M21" s="261"/>
      <c r="N21" s="260" t="s">
        <v>403</v>
      </c>
      <c r="O21" s="261"/>
      <c r="P21" s="264" t="s">
        <v>112</v>
      </c>
      <c r="Q21" s="270" t="s">
        <v>111</v>
      </c>
      <c r="R21" s="271"/>
      <c r="S21" s="270" t="s">
        <v>110</v>
      </c>
      <c r="T21" s="272"/>
    </row>
    <row r="22" spans="1:113" ht="204.75" customHeight="1" x14ac:dyDescent="0.25">
      <c r="A22" s="268"/>
      <c r="B22" s="262"/>
      <c r="C22" s="263"/>
      <c r="D22" s="266"/>
      <c r="E22" s="262"/>
      <c r="F22" s="263"/>
      <c r="G22" s="262"/>
      <c r="H22" s="263"/>
      <c r="I22" s="262"/>
      <c r="J22" s="263"/>
      <c r="K22" s="265"/>
      <c r="L22" s="262"/>
      <c r="M22" s="263"/>
      <c r="N22" s="262"/>
      <c r="O22" s="263"/>
      <c r="P22" s="265"/>
      <c r="Q22" s="96" t="s">
        <v>109</v>
      </c>
      <c r="R22" s="96" t="s">
        <v>378</v>
      </c>
      <c r="S22" s="96" t="s">
        <v>108</v>
      </c>
      <c r="T22" s="96" t="s">
        <v>107</v>
      </c>
    </row>
    <row r="23" spans="1:113" ht="51.75" customHeight="1" x14ac:dyDescent="0.25">
      <c r="A23" s="269"/>
      <c r="B23" s="143" t="s">
        <v>105</v>
      </c>
      <c r="C23" s="143" t="s">
        <v>106</v>
      </c>
      <c r="D23" s="265"/>
      <c r="E23" s="143" t="s">
        <v>105</v>
      </c>
      <c r="F23" s="143" t="s">
        <v>106</v>
      </c>
      <c r="G23" s="143" t="s">
        <v>105</v>
      </c>
      <c r="H23" s="143" t="s">
        <v>106</v>
      </c>
      <c r="I23" s="143" t="s">
        <v>105</v>
      </c>
      <c r="J23" s="143" t="s">
        <v>106</v>
      </c>
      <c r="K23" s="143" t="s">
        <v>105</v>
      </c>
      <c r="L23" s="143" t="s">
        <v>105</v>
      </c>
      <c r="M23" s="143" t="s">
        <v>106</v>
      </c>
      <c r="N23" s="143" t="s">
        <v>105</v>
      </c>
      <c r="O23" s="143" t="s">
        <v>106</v>
      </c>
      <c r="P23" s="144" t="s">
        <v>105</v>
      </c>
      <c r="Q23" s="96" t="s">
        <v>105</v>
      </c>
      <c r="R23" s="96" t="s">
        <v>105</v>
      </c>
      <c r="S23" s="96" t="s">
        <v>105</v>
      </c>
      <c r="T23" s="96" t="s">
        <v>105</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x14ac:dyDescent="0.25">
      <c r="A25" s="223" t="s">
        <v>416</v>
      </c>
      <c r="B25" s="223" t="s">
        <v>416</v>
      </c>
      <c r="C25" s="223" t="s">
        <v>416</v>
      </c>
      <c r="D25" s="223" t="s">
        <v>416</v>
      </c>
      <c r="E25" s="223" t="s">
        <v>416</v>
      </c>
      <c r="F25" s="223" t="s">
        <v>416</v>
      </c>
      <c r="G25" s="223" t="s">
        <v>416</v>
      </c>
      <c r="H25" s="223" t="s">
        <v>416</v>
      </c>
      <c r="I25" s="223" t="s">
        <v>416</v>
      </c>
      <c r="J25" s="223" t="s">
        <v>416</v>
      </c>
      <c r="K25" s="223" t="s">
        <v>416</v>
      </c>
      <c r="L25" s="223" t="s">
        <v>416</v>
      </c>
      <c r="M25" s="223" t="s">
        <v>416</v>
      </c>
      <c r="N25" s="223" t="s">
        <v>416</v>
      </c>
      <c r="O25" s="223" t="s">
        <v>416</v>
      </c>
      <c r="P25" s="223" t="s">
        <v>416</v>
      </c>
      <c r="Q25" s="224" t="s">
        <v>416</v>
      </c>
      <c r="R25" s="222" t="s">
        <v>416</v>
      </c>
      <c r="S25" s="222" t="s">
        <v>416</v>
      </c>
      <c r="T25" s="222" t="s">
        <v>416</v>
      </c>
    </row>
    <row r="26" spans="1:113" ht="12.75"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259" t="s">
        <v>411</v>
      </c>
      <c r="C29" s="259"/>
      <c r="D29" s="259"/>
      <c r="E29" s="259"/>
      <c r="F29" s="259"/>
      <c r="G29" s="259"/>
      <c r="H29" s="259"/>
      <c r="I29" s="259"/>
      <c r="J29" s="259"/>
      <c r="K29" s="259"/>
      <c r="L29" s="259"/>
      <c r="M29" s="259"/>
      <c r="N29" s="259"/>
      <c r="O29" s="259"/>
      <c r="P29" s="259"/>
      <c r="Q29" s="259"/>
      <c r="R29" s="259"/>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SheetLayoutView="100" workbookViewId="0">
      <selection activeCell="A2" sqref="A2"/>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7</v>
      </c>
    </row>
    <row r="3" spans="1:27" s="11" customFormat="1" ht="18.75" customHeight="1" x14ac:dyDescent="0.3">
      <c r="E3" s="17"/>
      <c r="Q3" s="15"/>
      <c r="R3" s="15"/>
      <c r="AA3" s="14" t="s">
        <v>65</v>
      </c>
    </row>
    <row r="4" spans="1:27" s="11" customFormat="1" x14ac:dyDescent="0.2">
      <c r="E4" s="16"/>
      <c r="Q4" s="15"/>
      <c r="R4" s="15"/>
    </row>
    <row r="5" spans="1:27" s="11" customFormat="1" x14ac:dyDescent="0.2">
      <c r="A5" s="246" t="s">
        <v>430</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row>
    <row r="6" spans="1:27" s="11" customFormat="1" x14ac:dyDescent="0.2">
      <c r="A6" s="146"/>
      <c r="B6" s="146"/>
      <c r="C6" s="146"/>
      <c r="D6" s="146"/>
      <c r="E6" s="146"/>
      <c r="F6" s="146"/>
      <c r="G6" s="146"/>
      <c r="H6" s="146"/>
      <c r="I6" s="146"/>
      <c r="J6" s="146"/>
      <c r="K6" s="146"/>
      <c r="L6" s="146"/>
      <c r="M6" s="146"/>
      <c r="N6" s="146"/>
      <c r="O6" s="146"/>
      <c r="P6" s="146"/>
      <c r="Q6" s="146"/>
      <c r="R6" s="146"/>
      <c r="S6" s="146"/>
      <c r="T6" s="146"/>
    </row>
    <row r="7" spans="1:27" s="11" customFormat="1" ht="18.75" x14ac:dyDescent="0.2">
      <c r="E7" s="250" t="s">
        <v>6</v>
      </c>
      <c r="F7" s="250"/>
      <c r="G7" s="250"/>
      <c r="H7" s="250"/>
      <c r="I7" s="250"/>
      <c r="J7" s="250"/>
      <c r="K7" s="250"/>
      <c r="L7" s="250"/>
      <c r="M7" s="250"/>
      <c r="N7" s="250"/>
      <c r="O7" s="250"/>
      <c r="P7" s="250"/>
      <c r="Q7" s="250"/>
      <c r="R7" s="250"/>
      <c r="S7" s="250"/>
      <c r="T7" s="250"/>
      <c r="U7" s="250"/>
      <c r="V7" s="250"/>
      <c r="W7" s="250"/>
      <c r="X7" s="250"/>
      <c r="Y7" s="250"/>
    </row>
    <row r="8" spans="1:27" s="11" customFormat="1" ht="18.75" x14ac:dyDescent="0.2">
      <c r="E8" s="13"/>
      <c r="F8" s="13"/>
      <c r="G8" s="13"/>
      <c r="H8" s="13"/>
      <c r="I8" s="13"/>
      <c r="J8" s="13"/>
      <c r="K8" s="13"/>
      <c r="L8" s="13"/>
      <c r="M8" s="13"/>
      <c r="N8" s="13"/>
      <c r="O8" s="13"/>
      <c r="P8" s="13"/>
      <c r="Q8" s="13"/>
      <c r="R8" s="13"/>
      <c r="S8" s="12"/>
      <c r="T8" s="12"/>
      <c r="U8" s="12"/>
      <c r="V8" s="12"/>
      <c r="W8" s="12"/>
    </row>
    <row r="9" spans="1:27" s="196" customFormat="1" ht="18.75" customHeight="1" x14ac:dyDescent="0.3">
      <c r="E9" s="255" t="s">
        <v>415</v>
      </c>
      <c r="F9" s="255"/>
      <c r="G9" s="255"/>
      <c r="H9" s="255"/>
      <c r="I9" s="255"/>
      <c r="J9" s="255"/>
      <c r="K9" s="255"/>
      <c r="L9" s="255"/>
      <c r="M9" s="255"/>
      <c r="N9" s="255"/>
      <c r="O9" s="255"/>
      <c r="P9" s="255"/>
      <c r="Q9" s="255"/>
      <c r="R9" s="255"/>
      <c r="S9" s="255"/>
      <c r="T9" s="255"/>
      <c r="U9" s="255"/>
      <c r="V9" s="255"/>
      <c r="W9" s="255"/>
      <c r="X9" s="255"/>
      <c r="Y9" s="255"/>
    </row>
    <row r="10" spans="1:27" s="11" customFormat="1" ht="18.75" customHeight="1" x14ac:dyDescent="0.2">
      <c r="E10" s="247" t="s">
        <v>5</v>
      </c>
      <c r="F10" s="247"/>
      <c r="G10" s="247"/>
      <c r="H10" s="247"/>
      <c r="I10" s="247"/>
      <c r="J10" s="247"/>
      <c r="K10" s="247"/>
      <c r="L10" s="247"/>
      <c r="M10" s="247"/>
      <c r="N10" s="247"/>
      <c r="O10" s="247"/>
      <c r="P10" s="247"/>
      <c r="Q10" s="247"/>
      <c r="R10" s="247"/>
      <c r="S10" s="247"/>
      <c r="T10" s="247"/>
      <c r="U10" s="247"/>
      <c r="V10" s="247"/>
      <c r="W10" s="247"/>
      <c r="X10" s="247"/>
      <c r="Y10" s="24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55" t="str">
        <f>'1. паспорт местоположение'!B12</f>
        <v>К_2021-S-VLI-0,4KV-35</v>
      </c>
      <c r="F12" s="255"/>
      <c r="G12" s="255"/>
      <c r="H12" s="255"/>
      <c r="I12" s="255"/>
      <c r="J12" s="255"/>
      <c r="K12" s="255"/>
      <c r="L12" s="255"/>
      <c r="M12" s="255"/>
      <c r="N12" s="255"/>
      <c r="O12" s="255"/>
      <c r="P12" s="255"/>
      <c r="Q12" s="255"/>
      <c r="R12" s="255"/>
      <c r="S12" s="255"/>
      <c r="T12" s="255"/>
      <c r="U12" s="255"/>
      <c r="V12" s="255"/>
      <c r="W12" s="255"/>
      <c r="X12" s="255"/>
      <c r="Y12" s="255"/>
    </row>
    <row r="13" spans="1:27" s="11" customFormat="1" ht="18.75" customHeight="1" x14ac:dyDescent="0.2">
      <c r="E13" s="247" t="s">
        <v>4</v>
      </c>
      <c r="F13" s="247"/>
      <c r="G13" s="247"/>
      <c r="H13" s="247"/>
      <c r="I13" s="247"/>
      <c r="J13" s="247"/>
      <c r="K13" s="247"/>
      <c r="L13" s="247"/>
      <c r="M13" s="247"/>
      <c r="N13" s="247"/>
      <c r="O13" s="247"/>
      <c r="P13" s="247"/>
      <c r="Q13" s="247"/>
      <c r="R13" s="247"/>
      <c r="S13" s="247"/>
      <c r="T13" s="247"/>
      <c r="U13" s="247"/>
      <c r="V13" s="247"/>
      <c r="W13" s="247"/>
      <c r="X13" s="247"/>
      <c r="Y13" s="24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2" customFormat="1" ht="20.25" x14ac:dyDescent="0.3">
      <c r="E15" s="255" t="s">
        <v>443</v>
      </c>
      <c r="F15" s="255"/>
      <c r="G15" s="255"/>
      <c r="H15" s="255"/>
      <c r="I15" s="255"/>
      <c r="J15" s="255"/>
      <c r="K15" s="255"/>
      <c r="L15" s="255"/>
      <c r="M15" s="255"/>
      <c r="N15" s="255"/>
      <c r="O15" s="255"/>
      <c r="P15" s="255"/>
      <c r="Q15" s="255"/>
      <c r="R15" s="255"/>
      <c r="S15" s="255"/>
      <c r="T15" s="255"/>
      <c r="U15" s="255"/>
      <c r="V15" s="255"/>
      <c r="W15" s="255"/>
      <c r="X15" s="255"/>
      <c r="Y15" s="255"/>
    </row>
    <row r="16" spans="1:27" s="3" customFormat="1" ht="15" customHeight="1" x14ac:dyDescent="0.2">
      <c r="E16" s="247" t="s">
        <v>3</v>
      </c>
      <c r="F16" s="247"/>
      <c r="G16" s="247"/>
      <c r="H16" s="247"/>
      <c r="I16" s="247"/>
      <c r="J16" s="247"/>
      <c r="K16" s="247"/>
      <c r="L16" s="247"/>
      <c r="M16" s="247"/>
      <c r="N16" s="247"/>
      <c r="O16" s="247"/>
      <c r="P16" s="247"/>
      <c r="Q16" s="247"/>
      <c r="R16" s="247"/>
      <c r="S16" s="247"/>
      <c r="T16" s="247"/>
      <c r="U16" s="247"/>
      <c r="V16" s="247"/>
      <c r="W16" s="247"/>
      <c r="X16" s="247"/>
      <c r="Y16" s="24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9"/>
      <c r="F18" s="249"/>
      <c r="G18" s="249"/>
      <c r="H18" s="249"/>
      <c r="I18" s="249"/>
      <c r="J18" s="249"/>
      <c r="K18" s="249"/>
      <c r="L18" s="249"/>
      <c r="M18" s="249"/>
      <c r="N18" s="249"/>
      <c r="O18" s="249"/>
      <c r="P18" s="249"/>
      <c r="Q18" s="249"/>
      <c r="R18" s="249"/>
      <c r="S18" s="249"/>
      <c r="T18" s="249"/>
      <c r="U18" s="249"/>
      <c r="V18" s="249"/>
      <c r="W18" s="249"/>
      <c r="X18" s="249"/>
      <c r="Y18" s="249"/>
    </row>
    <row r="19" spans="1:27" ht="25.5" customHeight="1" x14ac:dyDescent="0.25">
      <c r="A19" s="249" t="s">
        <v>381</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52" customFormat="1" ht="21" customHeight="1" x14ac:dyDescent="0.25"/>
    <row r="21" spans="1:27" ht="15.75" customHeight="1" x14ac:dyDescent="0.25">
      <c r="A21" s="274" t="s">
        <v>2</v>
      </c>
      <c r="B21" s="277" t="s">
        <v>387</v>
      </c>
      <c r="C21" s="278"/>
      <c r="D21" s="277" t="s">
        <v>389</v>
      </c>
      <c r="E21" s="278"/>
      <c r="F21" s="270" t="s">
        <v>88</v>
      </c>
      <c r="G21" s="272"/>
      <c r="H21" s="272"/>
      <c r="I21" s="271"/>
      <c r="J21" s="274" t="s">
        <v>390</v>
      </c>
      <c r="K21" s="277" t="s">
        <v>391</v>
      </c>
      <c r="L21" s="278"/>
      <c r="M21" s="277" t="s">
        <v>392</v>
      </c>
      <c r="N21" s="278"/>
      <c r="O21" s="277" t="s">
        <v>380</v>
      </c>
      <c r="P21" s="278"/>
      <c r="Q21" s="277" t="s">
        <v>121</v>
      </c>
      <c r="R21" s="278"/>
      <c r="S21" s="274" t="s">
        <v>120</v>
      </c>
      <c r="T21" s="274" t="s">
        <v>393</v>
      </c>
      <c r="U21" s="274" t="s">
        <v>388</v>
      </c>
      <c r="V21" s="277" t="s">
        <v>119</v>
      </c>
      <c r="W21" s="278"/>
      <c r="X21" s="270" t="s">
        <v>111</v>
      </c>
      <c r="Y21" s="272"/>
      <c r="Z21" s="270" t="s">
        <v>110</v>
      </c>
      <c r="AA21" s="272"/>
    </row>
    <row r="22" spans="1:27" ht="216" customHeight="1" x14ac:dyDescent="0.25">
      <c r="A22" s="275"/>
      <c r="B22" s="279"/>
      <c r="C22" s="280"/>
      <c r="D22" s="279"/>
      <c r="E22" s="280"/>
      <c r="F22" s="270" t="s">
        <v>118</v>
      </c>
      <c r="G22" s="271"/>
      <c r="H22" s="270" t="s">
        <v>117</v>
      </c>
      <c r="I22" s="271"/>
      <c r="J22" s="276"/>
      <c r="K22" s="279"/>
      <c r="L22" s="280"/>
      <c r="M22" s="279"/>
      <c r="N22" s="280"/>
      <c r="O22" s="279"/>
      <c r="P22" s="280"/>
      <c r="Q22" s="279"/>
      <c r="R22" s="280"/>
      <c r="S22" s="276"/>
      <c r="T22" s="276"/>
      <c r="U22" s="276"/>
      <c r="V22" s="279"/>
      <c r="W22" s="280"/>
      <c r="X22" s="96" t="s">
        <v>109</v>
      </c>
      <c r="Y22" s="96" t="s">
        <v>378</v>
      </c>
      <c r="Z22" s="96" t="s">
        <v>108</v>
      </c>
      <c r="AA22" s="96" t="s">
        <v>107</v>
      </c>
    </row>
    <row r="23" spans="1:27" ht="60" customHeight="1" x14ac:dyDescent="0.25">
      <c r="A23" s="276"/>
      <c r="B23" s="141" t="s">
        <v>105</v>
      </c>
      <c r="C23" s="141"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26" customFormat="1" ht="78.75" x14ac:dyDescent="0.25">
      <c r="A25" s="96">
        <v>1</v>
      </c>
      <c r="B25" s="96" t="s">
        <v>444</v>
      </c>
      <c r="C25" s="96" t="s">
        <v>441</v>
      </c>
      <c r="D25" s="96" t="s">
        <v>416</v>
      </c>
      <c r="E25" s="96" t="s">
        <v>441</v>
      </c>
      <c r="F25" s="96">
        <v>0.4</v>
      </c>
      <c r="G25" s="96">
        <v>0.4</v>
      </c>
      <c r="H25" s="96">
        <v>0.4</v>
      </c>
      <c r="I25" s="96">
        <v>0.4</v>
      </c>
      <c r="J25" s="96">
        <v>2021</v>
      </c>
      <c r="K25" s="96">
        <v>1</v>
      </c>
      <c r="L25" s="96">
        <v>1</v>
      </c>
      <c r="M25" s="96" t="s">
        <v>438</v>
      </c>
      <c r="N25" s="96" t="s">
        <v>450</v>
      </c>
      <c r="O25" s="96" t="s">
        <v>439</v>
      </c>
      <c r="P25" s="96" t="s">
        <v>440</v>
      </c>
      <c r="Q25" s="96" t="s">
        <v>416</v>
      </c>
      <c r="R25" s="96">
        <v>1.21</v>
      </c>
      <c r="S25" s="96" t="s">
        <v>416</v>
      </c>
      <c r="T25" s="96" t="s">
        <v>416</v>
      </c>
      <c r="U25" s="96" t="s">
        <v>416</v>
      </c>
      <c r="V25" s="96" t="s">
        <v>416</v>
      </c>
      <c r="W25" s="96" t="s">
        <v>416</v>
      </c>
      <c r="X25" s="96" t="s">
        <v>416</v>
      </c>
      <c r="Y25" s="96" t="s">
        <v>416</v>
      </c>
      <c r="Z25" s="96" t="s">
        <v>416</v>
      </c>
      <c r="AA25" s="96" t="s">
        <v>416</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7</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246" t="s">
        <v>433</v>
      </c>
      <c r="B5" s="246"/>
      <c r="C5" s="246"/>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x14ac:dyDescent="0.3">
      <c r="A6" s="16"/>
      <c r="E6" s="15"/>
      <c r="F6" s="15"/>
      <c r="G6" s="14"/>
    </row>
    <row r="7" spans="1:29" s="11" customFormat="1" ht="18.75" x14ac:dyDescent="0.2">
      <c r="A7" s="250" t="s">
        <v>6</v>
      </c>
      <c r="B7" s="250"/>
      <c r="C7" s="250"/>
      <c r="D7" s="12"/>
      <c r="E7" s="12"/>
      <c r="F7" s="12"/>
      <c r="G7" s="12"/>
      <c r="H7" s="12"/>
      <c r="I7" s="12"/>
      <c r="J7" s="12"/>
      <c r="K7" s="12"/>
      <c r="L7" s="12"/>
      <c r="M7" s="12"/>
      <c r="N7" s="12"/>
      <c r="O7" s="12"/>
      <c r="P7" s="12"/>
      <c r="Q7" s="12"/>
      <c r="R7" s="12"/>
      <c r="S7" s="12"/>
      <c r="T7" s="12"/>
      <c r="U7" s="12"/>
    </row>
    <row r="8" spans="1:29" s="11" customFormat="1" ht="18.75" x14ac:dyDescent="0.2">
      <c r="A8" s="250"/>
      <c r="B8" s="250"/>
      <c r="C8" s="250"/>
      <c r="D8" s="13"/>
      <c r="E8" s="13"/>
      <c r="F8" s="13"/>
      <c r="G8" s="13"/>
      <c r="H8" s="12"/>
      <c r="I8" s="12"/>
      <c r="J8" s="12"/>
      <c r="K8" s="12"/>
      <c r="L8" s="12"/>
      <c r="M8" s="12"/>
      <c r="N8" s="12"/>
      <c r="O8" s="12"/>
      <c r="P8" s="12"/>
      <c r="Q8" s="12"/>
      <c r="R8" s="12"/>
      <c r="S8" s="12"/>
      <c r="T8" s="12"/>
      <c r="U8" s="12"/>
    </row>
    <row r="9" spans="1:29" s="196" customFormat="1" ht="20.25" x14ac:dyDescent="0.3">
      <c r="A9" s="255" t="s">
        <v>415</v>
      </c>
      <c r="B9" s="255"/>
      <c r="C9" s="255"/>
      <c r="D9" s="191"/>
      <c r="E9" s="191"/>
      <c r="F9" s="191"/>
      <c r="G9" s="191"/>
      <c r="H9" s="198"/>
      <c r="I9" s="198"/>
      <c r="J9" s="198"/>
      <c r="K9" s="198"/>
      <c r="L9" s="198"/>
      <c r="M9" s="198"/>
      <c r="N9" s="198"/>
      <c r="O9" s="198"/>
      <c r="P9" s="198"/>
      <c r="Q9" s="198"/>
      <c r="R9" s="198"/>
      <c r="S9" s="198"/>
      <c r="T9" s="198"/>
      <c r="U9" s="198"/>
    </row>
    <row r="10" spans="1:29" s="11" customFormat="1" ht="18.75" x14ac:dyDescent="0.2">
      <c r="A10" s="247" t="s">
        <v>5</v>
      </c>
      <c r="B10" s="247"/>
      <c r="C10" s="247"/>
      <c r="D10" s="5"/>
      <c r="E10" s="5"/>
      <c r="F10" s="5"/>
      <c r="G10" s="5"/>
      <c r="H10" s="12"/>
      <c r="I10" s="12"/>
      <c r="J10" s="12"/>
      <c r="K10" s="12"/>
      <c r="L10" s="12"/>
      <c r="M10" s="12"/>
      <c r="N10" s="12"/>
      <c r="O10" s="12"/>
      <c r="P10" s="12"/>
      <c r="Q10" s="12"/>
      <c r="R10" s="12"/>
      <c r="S10" s="12"/>
      <c r="T10" s="12"/>
      <c r="U10" s="12"/>
    </row>
    <row r="11" spans="1:29" s="11" customFormat="1" ht="18.75" x14ac:dyDescent="0.2">
      <c r="A11" s="250"/>
      <c r="B11" s="250"/>
      <c r="C11" s="250"/>
      <c r="D11" s="13"/>
      <c r="E11" s="13"/>
      <c r="F11" s="13"/>
      <c r="G11" s="13"/>
      <c r="H11" s="12"/>
      <c r="I11" s="12"/>
      <c r="J11" s="12"/>
      <c r="K11" s="12"/>
      <c r="L11" s="12"/>
      <c r="M11" s="12"/>
      <c r="N11" s="12"/>
      <c r="O11" s="12"/>
      <c r="P11" s="12"/>
      <c r="Q11" s="12"/>
      <c r="R11" s="12"/>
      <c r="S11" s="12"/>
      <c r="T11" s="12"/>
      <c r="U11" s="12"/>
    </row>
    <row r="12" spans="1:29" s="11" customFormat="1" ht="20.25" x14ac:dyDescent="0.2">
      <c r="A12" s="255" t="str">
        <f>'1. паспорт местоположение'!B12</f>
        <v>К_2021-S-VLI-0,4KV-35</v>
      </c>
      <c r="B12" s="255"/>
      <c r="C12" s="255"/>
      <c r="D12" s="7"/>
      <c r="E12" s="7"/>
      <c r="F12" s="7"/>
      <c r="G12" s="7"/>
      <c r="H12" s="12"/>
      <c r="I12" s="12"/>
      <c r="J12" s="12"/>
      <c r="K12" s="12"/>
      <c r="L12" s="12"/>
      <c r="M12" s="12"/>
      <c r="N12" s="12"/>
      <c r="O12" s="12"/>
      <c r="P12" s="12"/>
      <c r="Q12" s="12"/>
      <c r="R12" s="12"/>
      <c r="S12" s="12"/>
      <c r="T12" s="12"/>
      <c r="U12" s="12"/>
    </row>
    <row r="13" spans="1:29" s="11" customFormat="1" ht="18.75" x14ac:dyDescent="0.2">
      <c r="A13" s="247" t="s">
        <v>4</v>
      </c>
      <c r="B13" s="247"/>
      <c r="C13" s="24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56"/>
      <c r="B14" s="256"/>
      <c r="C14" s="256"/>
      <c r="D14" s="9"/>
      <c r="E14" s="9"/>
      <c r="F14" s="9"/>
      <c r="G14" s="9"/>
      <c r="H14" s="9"/>
      <c r="I14" s="9"/>
      <c r="J14" s="9"/>
      <c r="K14" s="9"/>
      <c r="L14" s="9"/>
      <c r="M14" s="9"/>
      <c r="N14" s="9"/>
      <c r="O14" s="9"/>
      <c r="P14" s="9"/>
      <c r="Q14" s="9"/>
      <c r="R14" s="9"/>
      <c r="S14" s="9"/>
      <c r="T14" s="9"/>
      <c r="U14" s="9"/>
    </row>
    <row r="15" spans="1:29" s="3" customFormat="1" ht="36" customHeight="1" x14ac:dyDescent="0.2">
      <c r="A15" s="248" t="s">
        <v>443</v>
      </c>
      <c r="B15" s="248"/>
      <c r="C15" s="248"/>
      <c r="D15" s="7"/>
      <c r="E15" s="7"/>
      <c r="F15" s="7"/>
      <c r="G15" s="7"/>
      <c r="H15" s="7"/>
      <c r="I15" s="7"/>
      <c r="J15" s="7"/>
      <c r="K15" s="7"/>
      <c r="L15" s="7"/>
      <c r="M15" s="7"/>
      <c r="N15" s="7"/>
      <c r="O15" s="7"/>
      <c r="P15" s="7"/>
      <c r="Q15" s="7"/>
      <c r="R15" s="7"/>
      <c r="S15" s="7"/>
      <c r="T15" s="7"/>
      <c r="U15" s="7"/>
    </row>
    <row r="16" spans="1:29" s="3" customFormat="1" ht="15" customHeight="1" x14ac:dyDescent="0.2">
      <c r="A16" s="247" t="s">
        <v>3</v>
      </c>
      <c r="B16" s="247"/>
      <c r="C16" s="247"/>
      <c r="D16" s="5"/>
      <c r="E16" s="5"/>
      <c r="F16" s="5"/>
      <c r="G16" s="5"/>
      <c r="H16" s="5"/>
      <c r="I16" s="5"/>
      <c r="J16" s="5"/>
      <c r="K16" s="5"/>
      <c r="L16" s="5"/>
      <c r="M16" s="5"/>
      <c r="N16" s="5"/>
      <c r="O16" s="5"/>
      <c r="P16" s="5"/>
      <c r="Q16" s="5"/>
      <c r="R16" s="5"/>
      <c r="S16" s="5"/>
      <c r="T16" s="5"/>
      <c r="U16" s="5"/>
    </row>
    <row r="17" spans="1:21" s="3" customFormat="1" ht="15" customHeight="1" x14ac:dyDescent="0.2">
      <c r="A17" s="257"/>
      <c r="B17" s="257"/>
      <c r="C17" s="257"/>
      <c r="D17" s="4"/>
      <c r="E17" s="4"/>
      <c r="F17" s="4"/>
      <c r="G17" s="4"/>
      <c r="H17" s="4"/>
      <c r="I17" s="4"/>
      <c r="J17" s="4"/>
      <c r="K17" s="4"/>
      <c r="L17" s="4"/>
      <c r="M17" s="4"/>
      <c r="N17" s="4"/>
      <c r="O17" s="4"/>
      <c r="P17" s="4"/>
      <c r="Q17" s="4"/>
      <c r="R17" s="4"/>
    </row>
    <row r="18" spans="1:21" s="3" customFormat="1" ht="27.75" customHeight="1" x14ac:dyDescent="0.2">
      <c r="A18" s="248" t="s">
        <v>373</v>
      </c>
      <c r="B18" s="248"/>
      <c r="C18" s="24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x14ac:dyDescent="0.25">
      <c r="A23" s="23" t="s">
        <v>60</v>
      </c>
      <c r="B23" s="25" t="s">
        <v>57</v>
      </c>
      <c r="C23" s="24" t="s">
        <v>443</v>
      </c>
      <c r="D23" s="22"/>
      <c r="E23" s="22"/>
      <c r="F23" s="22"/>
      <c r="G23" s="22"/>
      <c r="H23" s="22"/>
      <c r="I23" s="22"/>
      <c r="J23" s="22"/>
      <c r="K23" s="22"/>
      <c r="L23" s="22"/>
      <c r="M23" s="22"/>
      <c r="N23" s="22"/>
      <c r="O23" s="22"/>
      <c r="P23" s="22"/>
      <c r="Q23" s="22"/>
      <c r="R23" s="22"/>
      <c r="S23" s="22"/>
      <c r="T23" s="22"/>
      <c r="U23" s="22"/>
    </row>
    <row r="24" spans="1:21" ht="63" customHeight="1" x14ac:dyDescent="0.25">
      <c r="A24" s="23" t="s">
        <v>59</v>
      </c>
      <c r="B24" s="25" t="s">
        <v>405</v>
      </c>
      <c r="C24" s="24" t="s">
        <v>451</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446</v>
      </c>
      <c r="C25" s="227">
        <f>'1. паспорт местоположение'!C48</f>
        <v>0.93289999999999995</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x14ac:dyDescent="0.25">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9">
        <v>2021</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9">
        <v>2021</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4" t="s">
        <v>434</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7</v>
      </c>
    </row>
    <row r="3" spans="1:28" ht="18.75" x14ac:dyDescent="0.3">
      <c r="Z3" s="14" t="s">
        <v>65</v>
      </c>
    </row>
    <row r="4" spans="1:28" ht="18.75" customHeight="1" x14ac:dyDescent="0.25">
      <c r="A4" s="246" t="s">
        <v>261</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6" spans="1:28" ht="18.75" x14ac:dyDescent="0.25">
      <c r="A6" s="250" t="s">
        <v>6</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139"/>
      <c r="AB6" s="139"/>
    </row>
    <row r="7" spans="1:28" ht="18.75" x14ac:dyDescent="0.2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139"/>
      <c r="AB7" s="139"/>
    </row>
    <row r="8" spans="1:28" s="199" customFormat="1" ht="21" x14ac:dyDescent="0.35">
      <c r="A8" s="255" t="s">
        <v>415</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191"/>
      <c r="AB8" s="191"/>
    </row>
    <row r="9" spans="1:28" ht="15.75" x14ac:dyDescent="0.25">
      <c r="A9" s="247" t="s">
        <v>5</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140"/>
      <c r="AB9" s="140"/>
    </row>
    <row r="10" spans="1:28" ht="18.75" x14ac:dyDescent="0.25">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139"/>
      <c r="AB10" s="139"/>
    </row>
    <row r="11" spans="1:28" s="199" customFormat="1" ht="21" x14ac:dyDescent="0.35">
      <c r="A11" s="255" t="str">
        <f>'1. паспорт местоположение'!B12</f>
        <v>К_2021-S-VLI-0,4KV-35</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191"/>
      <c r="AB11" s="191"/>
    </row>
    <row r="12" spans="1:28" ht="15.75" x14ac:dyDescent="0.25">
      <c r="A12" s="247" t="s">
        <v>4</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140"/>
      <c r="AB12" s="140"/>
    </row>
    <row r="13" spans="1:28" ht="18.75" x14ac:dyDescent="0.2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0"/>
      <c r="AB13" s="10"/>
    </row>
    <row r="14" spans="1:28" s="199" customFormat="1" ht="21" x14ac:dyDescent="0.35">
      <c r="A14" s="255" t="s">
        <v>443</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191"/>
      <c r="AB14" s="191"/>
    </row>
    <row r="15" spans="1:28" ht="15.75" x14ac:dyDescent="0.25">
      <c r="A15" s="247" t="s">
        <v>3</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140"/>
      <c r="AB15" s="140"/>
    </row>
    <row r="16" spans="1:28" x14ac:dyDescent="0.25">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148"/>
      <c r="AB16" s="148"/>
    </row>
    <row r="17" spans="1:28"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148"/>
      <c r="AB17" s="148"/>
    </row>
    <row r="18" spans="1:28"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148"/>
      <c r="AB18" s="148"/>
    </row>
    <row r="19" spans="1:28"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148"/>
      <c r="AB19" s="148"/>
    </row>
    <row r="20" spans="1:28"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149"/>
      <c r="AB20" s="149"/>
    </row>
    <row r="21" spans="1:28" x14ac:dyDescent="0.2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149"/>
      <c r="AB21" s="149"/>
    </row>
    <row r="22" spans="1:28" x14ac:dyDescent="0.25">
      <c r="A22" s="282" t="s">
        <v>404</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150"/>
      <c r="AB22" s="150"/>
    </row>
    <row r="23" spans="1:28" ht="32.25" customHeight="1" x14ac:dyDescent="0.25">
      <c r="A23" s="284" t="s">
        <v>262</v>
      </c>
      <c r="B23" s="285"/>
      <c r="C23" s="285"/>
      <c r="D23" s="285"/>
      <c r="E23" s="285"/>
      <c r="F23" s="285"/>
      <c r="G23" s="285"/>
      <c r="H23" s="285"/>
      <c r="I23" s="285"/>
      <c r="J23" s="285"/>
      <c r="K23" s="285"/>
      <c r="L23" s="286"/>
      <c r="M23" s="283" t="s">
        <v>263</v>
      </c>
      <c r="N23" s="283"/>
      <c r="O23" s="283"/>
      <c r="P23" s="283"/>
      <c r="Q23" s="283"/>
      <c r="R23" s="283"/>
      <c r="S23" s="283"/>
      <c r="T23" s="283"/>
      <c r="U23" s="283"/>
      <c r="V23" s="283"/>
      <c r="W23" s="283"/>
      <c r="X23" s="283"/>
      <c r="Y23" s="283"/>
      <c r="Z23" s="283"/>
    </row>
    <row r="24" spans="1:28" ht="151.5" customHeight="1" x14ac:dyDescent="0.25">
      <c r="A24" s="93" t="s">
        <v>232</v>
      </c>
      <c r="B24" s="94" t="s">
        <v>239</v>
      </c>
      <c r="C24" s="93" t="s">
        <v>255</v>
      </c>
      <c r="D24" s="93" t="s">
        <v>233</v>
      </c>
      <c r="E24" s="93" t="s">
        <v>256</v>
      </c>
      <c r="F24" s="93" t="s">
        <v>258</v>
      </c>
      <c r="G24" s="93" t="s">
        <v>257</v>
      </c>
      <c r="H24" s="93" t="s">
        <v>234</v>
      </c>
      <c r="I24" s="93" t="s">
        <v>259</v>
      </c>
      <c r="J24" s="93" t="s">
        <v>240</v>
      </c>
      <c r="K24" s="94" t="s">
        <v>238</v>
      </c>
      <c r="L24" s="94" t="s">
        <v>235</v>
      </c>
      <c r="M24" s="95" t="s">
        <v>247</v>
      </c>
      <c r="N24" s="94" t="s">
        <v>413</v>
      </c>
      <c r="O24" s="93" t="s">
        <v>245</v>
      </c>
      <c r="P24" s="93" t="s">
        <v>246</v>
      </c>
      <c r="Q24" s="93" t="s">
        <v>244</v>
      </c>
      <c r="R24" s="93" t="s">
        <v>234</v>
      </c>
      <c r="S24" s="93" t="s">
        <v>243</v>
      </c>
      <c r="T24" s="93" t="s">
        <v>242</v>
      </c>
      <c r="U24" s="93" t="s">
        <v>254</v>
      </c>
      <c r="V24" s="93" t="s">
        <v>244</v>
      </c>
      <c r="W24" s="102" t="s">
        <v>237</v>
      </c>
      <c r="X24" s="102" t="s">
        <v>249</v>
      </c>
      <c r="Y24" s="102" t="s">
        <v>250</v>
      </c>
      <c r="Z24" s="104" t="s">
        <v>248</v>
      </c>
    </row>
    <row r="25" spans="1:28" ht="16.5" customHeight="1" x14ac:dyDescent="0.25">
      <c r="A25" s="93">
        <v>1</v>
      </c>
      <c r="B25" s="94">
        <v>2</v>
      </c>
      <c r="C25" s="93">
        <v>3</v>
      </c>
      <c r="D25" s="94">
        <v>4</v>
      </c>
      <c r="E25" s="93">
        <v>5</v>
      </c>
      <c r="F25" s="94">
        <v>6</v>
      </c>
      <c r="G25" s="93">
        <v>7</v>
      </c>
      <c r="H25" s="94">
        <v>8</v>
      </c>
      <c r="I25" s="93">
        <v>9</v>
      </c>
      <c r="J25" s="94">
        <v>10</v>
      </c>
      <c r="K25" s="151">
        <v>11</v>
      </c>
      <c r="L25" s="94">
        <v>12</v>
      </c>
      <c r="M25" s="151">
        <v>13</v>
      </c>
      <c r="N25" s="94">
        <v>14</v>
      </c>
      <c r="O25" s="151">
        <v>15</v>
      </c>
      <c r="P25" s="94">
        <v>16</v>
      </c>
      <c r="Q25" s="151">
        <v>17</v>
      </c>
      <c r="R25" s="94">
        <v>18</v>
      </c>
      <c r="S25" s="151">
        <v>19</v>
      </c>
      <c r="T25" s="94">
        <v>20</v>
      </c>
      <c r="U25" s="151">
        <v>21</v>
      </c>
      <c r="V25" s="94">
        <v>22</v>
      </c>
      <c r="W25" s="151">
        <v>23</v>
      </c>
      <c r="X25" s="94">
        <v>24</v>
      </c>
      <c r="Y25" s="151">
        <v>25</v>
      </c>
      <c r="Z25" s="94">
        <v>26</v>
      </c>
    </row>
    <row r="26" spans="1:28" s="182" customFormat="1" ht="45.75" customHeight="1" x14ac:dyDescent="0.25">
      <c r="A26" s="180" t="s">
        <v>253</v>
      </c>
      <c r="B26" s="181" t="s">
        <v>416</v>
      </c>
      <c r="C26" s="152" t="s">
        <v>416</v>
      </c>
      <c r="D26" s="152" t="s">
        <v>416</v>
      </c>
      <c r="E26" s="152" t="s">
        <v>416</v>
      </c>
      <c r="F26" s="152" t="s">
        <v>416</v>
      </c>
      <c r="G26" s="152" t="s">
        <v>416</v>
      </c>
      <c r="H26" s="152" t="s">
        <v>416</v>
      </c>
      <c r="I26" s="152" t="s">
        <v>416</v>
      </c>
      <c r="J26" s="152" t="s">
        <v>416</v>
      </c>
      <c r="K26" s="152" t="s">
        <v>416</v>
      </c>
      <c r="L26" s="91" t="s">
        <v>416</v>
      </c>
      <c r="M26" s="92" t="s">
        <v>416</v>
      </c>
      <c r="N26" s="152" t="s">
        <v>416</v>
      </c>
      <c r="O26" s="152" t="s">
        <v>416</v>
      </c>
      <c r="P26" s="152" t="s">
        <v>416</v>
      </c>
      <c r="Q26" s="152" t="s">
        <v>416</v>
      </c>
      <c r="R26" s="152" t="s">
        <v>416</v>
      </c>
      <c r="S26" s="152" t="s">
        <v>416</v>
      </c>
      <c r="T26" s="152" t="s">
        <v>416</v>
      </c>
      <c r="U26" s="152" t="s">
        <v>416</v>
      </c>
      <c r="V26" s="152" t="s">
        <v>416</v>
      </c>
      <c r="W26" s="152" t="s">
        <v>416</v>
      </c>
      <c r="X26" s="152" t="s">
        <v>416</v>
      </c>
      <c r="Y26" s="152" t="s">
        <v>416</v>
      </c>
      <c r="Z26" s="180" t="s">
        <v>416</v>
      </c>
    </row>
    <row r="30" spans="1:28" x14ac:dyDescent="0.25">
      <c r="A30"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7</v>
      </c>
    </row>
    <row r="3" spans="1:28" s="11" customFormat="1" ht="18.75" x14ac:dyDescent="0.3">
      <c r="A3" s="16"/>
      <c r="B3" s="16"/>
      <c r="O3" s="14" t="s">
        <v>65</v>
      </c>
    </row>
    <row r="4" spans="1:28" s="11" customFormat="1" ht="18.75" x14ac:dyDescent="0.3">
      <c r="A4" s="16"/>
      <c r="B4" s="16"/>
      <c r="L4" s="14"/>
    </row>
    <row r="5" spans="1:28" s="11" customFormat="1" ht="15.75" x14ac:dyDescent="0.2">
      <c r="A5" s="246" t="s">
        <v>430</v>
      </c>
      <c r="B5" s="246"/>
      <c r="C5" s="246"/>
      <c r="D5" s="246"/>
      <c r="E5" s="246"/>
      <c r="F5" s="246"/>
      <c r="G5" s="246"/>
      <c r="H5" s="246"/>
      <c r="I5" s="246"/>
      <c r="J5" s="246"/>
      <c r="K5" s="246"/>
      <c r="L5" s="246"/>
      <c r="M5" s="246"/>
      <c r="N5" s="246"/>
      <c r="O5" s="246"/>
      <c r="P5" s="147"/>
      <c r="Q5" s="147"/>
      <c r="R5" s="147"/>
      <c r="S5" s="147"/>
      <c r="T5" s="147"/>
      <c r="U5" s="147"/>
      <c r="V5" s="147"/>
      <c r="W5" s="147"/>
      <c r="X5" s="147"/>
      <c r="Y5" s="147"/>
      <c r="Z5" s="147"/>
      <c r="AA5" s="147"/>
      <c r="AB5" s="147"/>
    </row>
    <row r="6" spans="1:28" s="11" customFormat="1" ht="18.75" x14ac:dyDescent="0.3">
      <c r="A6" s="16"/>
      <c r="B6" s="16"/>
      <c r="L6" s="14"/>
    </row>
    <row r="7" spans="1:28" s="11" customFormat="1" ht="18.75" x14ac:dyDescent="0.2">
      <c r="A7" s="250" t="s">
        <v>6</v>
      </c>
      <c r="B7" s="250"/>
      <c r="C7" s="250"/>
      <c r="D7" s="250"/>
      <c r="E7" s="250"/>
      <c r="F7" s="250"/>
      <c r="G7" s="250"/>
      <c r="H7" s="250"/>
      <c r="I7" s="250"/>
      <c r="J7" s="250"/>
      <c r="K7" s="250"/>
      <c r="L7" s="250"/>
      <c r="M7" s="250"/>
      <c r="N7" s="250"/>
      <c r="O7" s="250"/>
      <c r="P7" s="12"/>
      <c r="Q7" s="12"/>
      <c r="R7" s="12"/>
      <c r="S7" s="12"/>
      <c r="T7" s="12"/>
      <c r="U7" s="12"/>
      <c r="V7" s="12"/>
      <c r="W7" s="12"/>
      <c r="X7" s="12"/>
      <c r="Y7" s="12"/>
      <c r="Z7" s="12"/>
    </row>
    <row r="8" spans="1:28" s="11" customFormat="1" ht="18.75" x14ac:dyDescent="0.2">
      <c r="A8" s="250"/>
      <c r="B8" s="250"/>
      <c r="C8" s="250"/>
      <c r="D8" s="250"/>
      <c r="E8" s="250"/>
      <c r="F8" s="250"/>
      <c r="G8" s="250"/>
      <c r="H8" s="250"/>
      <c r="I8" s="250"/>
      <c r="J8" s="250"/>
      <c r="K8" s="250"/>
      <c r="L8" s="250"/>
      <c r="M8" s="250"/>
      <c r="N8" s="250"/>
      <c r="O8" s="250"/>
      <c r="P8" s="12"/>
      <c r="Q8" s="12"/>
      <c r="R8" s="12"/>
      <c r="S8" s="12"/>
      <c r="T8" s="12"/>
      <c r="U8" s="12"/>
      <c r="V8" s="12"/>
      <c r="W8" s="12"/>
      <c r="X8" s="12"/>
      <c r="Y8" s="12"/>
      <c r="Z8" s="12"/>
    </row>
    <row r="9" spans="1:28" s="183" customFormat="1" ht="18.75" x14ac:dyDescent="0.25">
      <c r="A9" s="249" t="s">
        <v>415</v>
      </c>
      <c r="B9" s="249"/>
      <c r="C9" s="249"/>
      <c r="D9" s="249"/>
      <c r="E9" s="249"/>
      <c r="F9" s="249"/>
      <c r="G9" s="249"/>
      <c r="H9" s="249"/>
      <c r="I9" s="249"/>
      <c r="J9" s="249"/>
      <c r="K9" s="249"/>
      <c r="L9" s="249"/>
      <c r="M9" s="249"/>
      <c r="N9" s="249"/>
      <c r="O9" s="249"/>
      <c r="P9" s="139"/>
      <c r="Q9" s="139"/>
      <c r="R9" s="139"/>
      <c r="S9" s="139"/>
      <c r="T9" s="139"/>
      <c r="U9" s="139"/>
      <c r="V9" s="139"/>
      <c r="W9" s="139"/>
      <c r="X9" s="139"/>
      <c r="Y9" s="139"/>
      <c r="Z9" s="139"/>
    </row>
    <row r="10" spans="1:28" s="11" customFormat="1" ht="18.75" x14ac:dyDescent="0.2">
      <c r="A10" s="247" t="s">
        <v>5</v>
      </c>
      <c r="B10" s="247"/>
      <c r="C10" s="247"/>
      <c r="D10" s="247"/>
      <c r="E10" s="247"/>
      <c r="F10" s="247"/>
      <c r="G10" s="247"/>
      <c r="H10" s="247"/>
      <c r="I10" s="247"/>
      <c r="J10" s="247"/>
      <c r="K10" s="247"/>
      <c r="L10" s="247"/>
      <c r="M10" s="247"/>
      <c r="N10" s="247"/>
      <c r="O10" s="247"/>
      <c r="P10" s="12"/>
      <c r="Q10" s="12"/>
      <c r="R10" s="12"/>
      <c r="S10" s="12"/>
      <c r="T10" s="12"/>
      <c r="U10" s="12"/>
      <c r="V10" s="12"/>
      <c r="W10" s="12"/>
      <c r="X10" s="12"/>
      <c r="Y10" s="12"/>
      <c r="Z10" s="12"/>
    </row>
    <row r="11" spans="1:28" s="11" customFormat="1" ht="18.75" x14ac:dyDescent="0.2">
      <c r="A11" s="250"/>
      <c r="B11" s="250"/>
      <c r="C11" s="250"/>
      <c r="D11" s="250"/>
      <c r="E11" s="250"/>
      <c r="F11" s="250"/>
      <c r="G11" s="250"/>
      <c r="H11" s="250"/>
      <c r="I11" s="250"/>
      <c r="J11" s="250"/>
      <c r="K11" s="250"/>
      <c r="L11" s="250"/>
      <c r="M11" s="250"/>
      <c r="N11" s="250"/>
      <c r="O11" s="250"/>
      <c r="P11" s="12"/>
      <c r="Q11" s="12"/>
      <c r="R11" s="12"/>
      <c r="S11" s="12"/>
      <c r="T11" s="12"/>
      <c r="U11" s="12"/>
      <c r="V11" s="12"/>
      <c r="W11" s="12"/>
      <c r="X11" s="12"/>
      <c r="Y11" s="12"/>
      <c r="Z11" s="12"/>
    </row>
    <row r="12" spans="1:28" s="11" customFormat="1" ht="20.25" x14ac:dyDescent="0.2">
      <c r="A12" s="255" t="str">
        <f>'1. паспорт местоположение'!B12</f>
        <v>К_2021-S-VLI-0,4KV-35</v>
      </c>
      <c r="B12" s="255"/>
      <c r="C12" s="255"/>
      <c r="D12" s="255"/>
      <c r="E12" s="255"/>
      <c r="F12" s="255"/>
      <c r="G12" s="255"/>
      <c r="H12" s="255"/>
      <c r="I12" s="255"/>
      <c r="J12" s="255"/>
      <c r="K12" s="255"/>
      <c r="L12" s="255"/>
      <c r="M12" s="255"/>
      <c r="N12" s="255"/>
      <c r="O12" s="255"/>
      <c r="P12" s="12"/>
      <c r="Q12" s="12"/>
      <c r="R12" s="12"/>
      <c r="S12" s="12"/>
      <c r="T12" s="12"/>
      <c r="U12" s="12"/>
      <c r="V12" s="12"/>
      <c r="W12" s="12"/>
      <c r="X12" s="12"/>
      <c r="Y12" s="12"/>
      <c r="Z12" s="12"/>
    </row>
    <row r="13" spans="1:28" s="11" customFormat="1" ht="18.75" x14ac:dyDescent="0.2">
      <c r="A13" s="247" t="s">
        <v>4</v>
      </c>
      <c r="B13" s="247"/>
      <c r="C13" s="247"/>
      <c r="D13" s="247"/>
      <c r="E13" s="247"/>
      <c r="F13" s="247"/>
      <c r="G13" s="247"/>
      <c r="H13" s="247"/>
      <c r="I13" s="247"/>
      <c r="J13" s="247"/>
      <c r="K13" s="247"/>
      <c r="L13" s="247"/>
      <c r="M13" s="247"/>
      <c r="N13" s="247"/>
      <c r="O13" s="247"/>
      <c r="P13" s="12"/>
      <c r="Q13" s="12"/>
      <c r="R13" s="12"/>
      <c r="S13" s="12"/>
      <c r="T13" s="12"/>
      <c r="U13" s="12"/>
      <c r="V13" s="12"/>
      <c r="W13" s="12"/>
      <c r="X13" s="12"/>
      <c r="Y13" s="12"/>
      <c r="Z13" s="12"/>
    </row>
    <row r="14" spans="1:28" s="8" customFormat="1" ht="15.75" customHeight="1" x14ac:dyDescent="0.2">
      <c r="A14" s="256"/>
      <c r="B14" s="256"/>
      <c r="C14" s="256"/>
      <c r="D14" s="256"/>
      <c r="E14" s="256"/>
      <c r="F14" s="256"/>
      <c r="G14" s="256"/>
      <c r="H14" s="256"/>
      <c r="I14" s="256"/>
      <c r="J14" s="256"/>
      <c r="K14" s="256"/>
      <c r="L14" s="256"/>
      <c r="M14" s="256"/>
      <c r="N14" s="256"/>
      <c r="O14" s="256"/>
      <c r="P14" s="9"/>
      <c r="Q14" s="9"/>
      <c r="R14" s="9"/>
      <c r="S14" s="9"/>
      <c r="T14" s="9"/>
      <c r="U14" s="9"/>
      <c r="V14" s="9"/>
      <c r="W14" s="9"/>
      <c r="X14" s="9"/>
      <c r="Y14" s="9"/>
      <c r="Z14" s="9"/>
    </row>
    <row r="15" spans="1:28" s="192" customFormat="1" ht="50.25" customHeight="1" x14ac:dyDescent="0.3">
      <c r="A15" s="291" t="s">
        <v>443</v>
      </c>
      <c r="B15" s="291"/>
      <c r="C15" s="291"/>
      <c r="D15" s="291"/>
      <c r="E15" s="291"/>
      <c r="F15" s="291"/>
      <c r="G15" s="291"/>
      <c r="H15" s="291"/>
      <c r="I15" s="291"/>
      <c r="J15" s="291"/>
      <c r="K15" s="291"/>
      <c r="L15" s="291"/>
      <c r="M15" s="291"/>
      <c r="N15" s="291"/>
      <c r="O15" s="291"/>
      <c r="P15" s="191"/>
      <c r="Q15" s="191"/>
      <c r="R15" s="191"/>
      <c r="S15" s="191"/>
      <c r="T15" s="191"/>
      <c r="U15" s="191"/>
      <c r="V15" s="191"/>
      <c r="W15" s="191"/>
      <c r="X15" s="191"/>
      <c r="Y15" s="191"/>
      <c r="Z15" s="191"/>
    </row>
    <row r="16" spans="1:28" s="3" customFormat="1" ht="15" customHeight="1" x14ac:dyDescent="0.2">
      <c r="A16" s="247" t="s">
        <v>3</v>
      </c>
      <c r="B16" s="247"/>
      <c r="C16" s="247"/>
      <c r="D16" s="247"/>
      <c r="E16" s="247"/>
      <c r="F16" s="247"/>
      <c r="G16" s="247"/>
      <c r="H16" s="247"/>
      <c r="I16" s="247"/>
      <c r="J16" s="247"/>
      <c r="K16" s="247"/>
      <c r="L16" s="247"/>
      <c r="M16" s="247"/>
      <c r="N16" s="247"/>
      <c r="O16" s="247"/>
      <c r="P16" s="5"/>
      <c r="Q16" s="5"/>
      <c r="R16" s="5"/>
      <c r="S16" s="5"/>
      <c r="T16" s="5"/>
      <c r="U16" s="5"/>
      <c r="V16" s="5"/>
      <c r="W16" s="5"/>
      <c r="X16" s="5"/>
      <c r="Y16" s="5"/>
      <c r="Z16" s="5"/>
    </row>
    <row r="17" spans="1:26" s="3" customFormat="1" ht="15" customHeight="1" x14ac:dyDescent="0.2">
      <c r="A17" s="257"/>
      <c r="B17" s="257"/>
      <c r="C17" s="257"/>
      <c r="D17" s="257"/>
      <c r="E17" s="257"/>
      <c r="F17" s="257"/>
      <c r="G17" s="257"/>
      <c r="H17" s="257"/>
      <c r="I17" s="257"/>
      <c r="J17" s="257"/>
      <c r="K17" s="257"/>
      <c r="L17" s="257"/>
      <c r="M17" s="257"/>
      <c r="N17" s="257"/>
      <c r="O17" s="257"/>
      <c r="P17" s="4"/>
      <c r="Q17" s="4"/>
      <c r="R17" s="4"/>
      <c r="S17" s="4"/>
      <c r="T17" s="4"/>
      <c r="U17" s="4"/>
      <c r="V17" s="4"/>
      <c r="W17" s="4"/>
    </row>
    <row r="18" spans="1:26" s="3" customFormat="1" ht="91.5" customHeight="1" x14ac:dyDescent="0.2">
      <c r="A18" s="292" t="s">
        <v>382</v>
      </c>
      <c r="B18" s="292"/>
      <c r="C18" s="292"/>
      <c r="D18" s="292"/>
      <c r="E18" s="292"/>
      <c r="F18" s="292"/>
      <c r="G18" s="292"/>
      <c r="H18" s="292"/>
      <c r="I18" s="292"/>
      <c r="J18" s="292"/>
      <c r="K18" s="292"/>
      <c r="L18" s="292"/>
      <c r="M18" s="292"/>
      <c r="N18" s="292"/>
      <c r="O18" s="292"/>
      <c r="P18" s="6"/>
      <c r="Q18" s="6"/>
      <c r="R18" s="6"/>
      <c r="S18" s="6"/>
      <c r="T18" s="6"/>
      <c r="U18" s="6"/>
      <c r="V18" s="6"/>
      <c r="W18" s="6"/>
      <c r="X18" s="6"/>
      <c r="Y18" s="6"/>
      <c r="Z18" s="6"/>
    </row>
    <row r="19" spans="1:26" s="174" customFormat="1" ht="90.75" customHeight="1" x14ac:dyDescent="0.2">
      <c r="A19" s="252" t="s">
        <v>2</v>
      </c>
      <c r="B19" s="252" t="s">
        <v>82</v>
      </c>
      <c r="C19" s="252" t="s">
        <v>81</v>
      </c>
      <c r="D19" s="252" t="s">
        <v>73</v>
      </c>
      <c r="E19" s="288" t="s">
        <v>80</v>
      </c>
      <c r="F19" s="289"/>
      <c r="G19" s="289"/>
      <c r="H19" s="289"/>
      <c r="I19" s="290"/>
      <c r="J19" s="252" t="s">
        <v>79</v>
      </c>
      <c r="K19" s="252"/>
      <c r="L19" s="252"/>
      <c r="M19" s="252"/>
      <c r="N19" s="252"/>
      <c r="O19" s="252"/>
      <c r="P19" s="173"/>
      <c r="Q19" s="173"/>
      <c r="R19" s="173"/>
      <c r="S19" s="173"/>
      <c r="T19" s="173"/>
      <c r="U19" s="173"/>
      <c r="V19" s="173"/>
      <c r="W19" s="173"/>
    </row>
    <row r="20" spans="1:26" s="174" customFormat="1" ht="132.75" customHeight="1" x14ac:dyDescent="0.2">
      <c r="A20" s="252"/>
      <c r="B20" s="252"/>
      <c r="C20" s="252"/>
      <c r="D20" s="252"/>
      <c r="E20" s="175" t="s">
        <v>78</v>
      </c>
      <c r="F20" s="175" t="s">
        <v>77</v>
      </c>
      <c r="G20" s="175" t="s">
        <v>76</v>
      </c>
      <c r="H20" s="175" t="s">
        <v>75</v>
      </c>
      <c r="I20" s="175" t="s">
        <v>74</v>
      </c>
      <c r="J20" s="175">
        <v>2021</v>
      </c>
      <c r="K20" s="175">
        <v>2022</v>
      </c>
      <c r="L20" s="190">
        <v>2023</v>
      </c>
      <c r="M20" s="190">
        <v>2024</v>
      </c>
      <c r="N20" s="190">
        <v>2025</v>
      </c>
      <c r="O20" s="190"/>
      <c r="P20" s="177"/>
      <c r="Q20" s="177"/>
      <c r="R20" s="177"/>
      <c r="S20" s="177"/>
      <c r="T20" s="177"/>
      <c r="U20" s="177"/>
      <c r="V20" s="177"/>
      <c r="W20" s="177"/>
      <c r="X20" s="178"/>
      <c r="Y20" s="178"/>
      <c r="Z20" s="178"/>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89" customFormat="1" ht="69" customHeight="1" x14ac:dyDescent="0.2">
      <c r="A22" s="186" t="s">
        <v>62</v>
      </c>
      <c r="B22" s="184" t="s">
        <v>437</v>
      </c>
      <c r="C22" s="187" t="s">
        <v>416</v>
      </c>
      <c r="D22" s="187" t="s">
        <v>416</v>
      </c>
      <c r="E22" s="187" t="s">
        <v>416</v>
      </c>
      <c r="F22" s="187" t="s">
        <v>416</v>
      </c>
      <c r="G22" s="187" t="s">
        <v>426</v>
      </c>
      <c r="H22" s="187" t="s">
        <v>416</v>
      </c>
      <c r="I22" s="187" t="s">
        <v>416</v>
      </c>
      <c r="J22" s="187" t="s">
        <v>416</v>
      </c>
      <c r="K22" s="187" t="s">
        <v>416</v>
      </c>
      <c r="L22" s="187" t="s">
        <v>416</v>
      </c>
      <c r="M22" s="187" t="s">
        <v>416</v>
      </c>
      <c r="N22" s="187" t="s">
        <v>416</v>
      </c>
      <c r="O22" s="187" t="s">
        <v>416</v>
      </c>
      <c r="P22" s="185"/>
      <c r="Q22" s="185"/>
      <c r="R22" s="185"/>
      <c r="S22" s="185"/>
      <c r="T22" s="185"/>
      <c r="U22" s="185"/>
      <c r="V22" s="188"/>
      <c r="W22" s="188"/>
      <c r="X22" s="188"/>
      <c r="Y22" s="188"/>
      <c r="Z22" s="188"/>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topLeftCell="A10" zoomScaleSheetLayoutView="100" workbookViewId="0"/>
  </sheetViews>
  <sheetFormatPr defaultRowHeight="15.75" x14ac:dyDescent="0.25"/>
  <cols>
    <col min="1" max="1" width="9.140625" style="55"/>
    <col min="2" max="2" width="37.7109375" style="55" customWidth="1"/>
    <col min="3" max="3" width="11.28515625" style="55" bestFit="1" customWidth="1"/>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8" t="s">
        <v>66</v>
      </c>
    </row>
    <row r="2" spans="1:44" ht="18.75" x14ac:dyDescent="0.3">
      <c r="L2" s="14" t="s">
        <v>7</v>
      </c>
    </row>
    <row r="3" spans="1:44" ht="18.75" x14ac:dyDescent="0.3">
      <c r="L3" s="14" t="s">
        <v>65</v>
      </c>
    </row>
    <row r="4" spans="1:44" ht="18.75" x14ac:dyDescent="0.3">
      <c r="K4" s="14"/>
    </row>
    <row r="5" spans="1:44" x14ac:dyDescent="0.25">
      <c r="A5" s="246" t="s">
        <v>435</v>
      </c>
      <c r="B5" s="246"/>
      <c r="C5" s="246"/>
      <c r="D5" s="246"/>
      <c r="E5" s="246"/>
      <c r="F5" s="246"/>
      <c r="G5" s="246"/>
      <c r="H5" s="246"/>
      <c r="I5" s="246"/>
      <c r="J5" s="246"/>
      <c r="K5" s="246"/>
      <c r="L5" s="246"/>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4"/>
    </row>
    <row r="7" spans="1:44" ht="18.75" x14ac:dyDescent="0.25">
      <c r="A7" s="250" t="s">
        <v>6</v>
      </c>
      <c r="B7" s="250"/>
      <c r="C7" s="250"/>
      <c r="D7" s="250"/>
      <c r="E7" s="250"/>
      <c r="F7" s="250"/>
      <c r="G7" s="250"/>
      <c r="H7" s="250"/>
      <c r="I7" s="250"/>
      <c r="J7" s="250"/>
      <c r="K7" s="250"/>
      <c r="L7" s="250"/>
    </row>
    <row r="8" spans="1:44" ht="18.75" x14ac:dyDescent="0.25">
      <c r="A8" s="250"/>
      <c r="B8" s="250"/>
      <c r="C8" s="250"/>
      <c r="D8" s="250"/>
      <c r="E8" s="250"/>
      <c r="F8" s="250"/>
      <c r="G8" s="250"/>
      <c r="H8" s="250"/>
      <c r="I8" s="250"/>
      <c r="J8" s="250"/>
      <c r="K8" s="250"/>
      <c r="L8" s="250"/>
    </row>
    <row r="9" spans="1:44" ht="18.75" x14ac:dyDescent="0.25">
      <c r="A9" s="249" t="s">
        <v>415</v>
      </c>
      <c r="B9" s="249"/>
      <c r="C9" s="249"/>
      <c r="D9" s="249"/>
      <c r="E9" s="249"/>
      <c r="F9" s="249"/>
      <c r="G9" s="249"/>
      <c r="H9" s="249"/>
      <c r="I9" s="249"/>
      <c r="J9" s="249"/>
      <c r="K9" s="249"/>
      <c r="L9" s="249"/>
    </row>
    <row r="10" spans="1:44" x14ac:dyDescent="0.25">
      <c r="A10" s="247" t="s">
        <v>5</v>
      </c>
      <c r="B10" s="247"/>
      <c r="C10" s="247"/>
      <c r="D10" s="247"/>
      <c r="E10" s="247"/>
      <c r="F10" s="247"/>
      <c r="G10" s="247"/>
      <c r="H10" s="247"/>
      <c r="I10" s="247"/>
      <c r="J10" s="247"/>
      <c r="K10" s="247"/>
      <c r="L10" s="247"/>
    </row>
    <row r="11" spans="1:44" ht="18.75" x14ac:dyDescent="0.25">
      <c r="A11" s="250"/>
      <c r="B11" s="250"/>
      <c r="C11" s="250"/>
      <c r="D11" s="250"/>
      <c r="E11" s="250"/>
      <c r="F11" s="250"/>
      <c r="G11" s="250"/>
      <c r="H11" s="250"/>
      <c r="I11" s="250"/>
      <c r="J11" s="250"/>
      <c r="K11" s="250"/>
      <c r="L11" s="250"/>
    </row>
    <row r="12" spans="1:44" ht="20.25" x14ac:dyDescent="0.25">
      <c r="A12" s="255" t="str">
        <f>'3.3 паспорт описание'!A12:C12</f>
        <v>К_2021-S-VLI-0,4KV-35</v>
      </c>
      <c r="B12" s="255"/>
      <c r="C12" s="255"/>
      <c r="D12" s="255"/>
      <c r="E12" s="255"/>
      <c r="F12" s="255"/>
      <c r="G12" s="255"/>
      <c r="H12" s="255"/>
      <c r="I12" s="255"/>
      <c r="J12" s="255"/>
      <c r="K12" s="255"/>
      <c r="L12" s="255"/>
    </row>
    <row r="13" spans="1:44" x14ac:dyDescent="0.25">
      <c r="A13" s="247" t="s">
        <v>4</v>
      </c>
      <c r="B13" s="247"/>
      <c r="C13" s="247"/>
      <c r="D13" s="247"/>
      <c r="E13" s="247"/>
      <c r="F13" s="247"/>
      <c r="G13" s="247"/>
      <c r="H13" s="247"/>
      <c r="I13" s="247"/>
      <c r="J13" s="247"/>
      <c r="K13" s="247"/>
      <c r="L13" s="247"/>
    </row>
    <row r="14" spans="1:44" ht="18.75" x14ac:dyDescent="0.25">
      <c r="A14" s="256"/>
      <c r="B14" s="256"/>
      <c r="C14" s="256"/>
      <c r="D14" s="256"/>
      <c r="E14" s="256"/>
      <c r="F14" s="256"/>
      <c r="G14" s="256"/>
      <c r="H14" s="256"/>
      <c r="I14" s="256"/>
      <c r="J14" s="256"/>
      <c r="K14" s="256"/>
      <c r="L14" s="256"/>
    </row>
    <row r="15" spans="1:44" ht="18.75" x14ac:dyDescent="0.25">
      <c r="A15" s="249" t="s">
        <v>443</v>
      </c>
      <c r="B15" s="249"/>
      <c r="C15" s="249"/>
      <c r="D15" s="249"/>
      <c r="E15" s="249"/>
      <c r="F15" s="249"/>
      <c r="G15" s="249"/>
      <c r="H15" s="249"/>
      <c r="I15" s="249"/>
      <c r="J15" s="249"/>
      <c r="K15" s="249"/>
      <c r="L15" s="249"/>
    </row>
    <row r="16" spans="1:44" x14ac:dyDescent="0.25">
      <c r="A16" s="247" t="s">
        <v>3</v>
      </c>
      <c r="B16" s="247"/>
      <c r="C16" s="247"/>
      <c r="D16" s="247"/>
      <c r="E16" s="247"/>
      <c r="F16" s="247"/>
      <c r="G16" s="247"/>
      <c r="H16" s="247"/>
      <c r="I16" s="247"/>
      <c r="J16" s="247"/>
      <c r="K16" s="247"/>
      <c r="L16" s="247"/>
    </row>
    <row r="17" spans="1:12" ht="15.75" customHeight="1" x14ac:dyDescent="0.25">
      <c r="L17" s="90"/>
    </row>
    <row r="18" spans="1:12" x14ac:dyDescent="0.25">
      <c r="K18" s="89"/>
    </row>
    <row r="19" spans="1:12" ht="15.75" customHeight="1" x14ac:dyDescent="0.25">
      <c r="A19" s="303" t="s">
        <v>383</v>
      </c>
      <c r="B19" s="303"/>
      <c r="C19" s="303"/>
      <c r="D19" s="303"/>
      <c r="E19" s="303"/>
      <c r="F19" s="303"/>
      <c r="G19" s="303"/>
      <c r="H19" s="303"/>
      <c r="I19" s="303"/>
      <c r="J19" s="303"/>
      <c r="K19" s="303"/>
      <c r="L19" s="303"/>
    </row>
    <row r="20" spans="1:12" x14ac:dyDescent="0.25">
      <c r="A20" s="59"/>
      <c r="B20" s="59"/>
      <c r="C20" s="88"/>
      <c r="D20" s="88"/>
      <c r="E20" s="88"/>
      <c r="F20" s="88"/>
      <c r="G20" s="88"/>
      <c r="H20" s="88"/>
      <c r="I20" s="88"/>
      <c r="J20" s="88"/>
      <c r="K20" s="88"/>
      <c r="L20" s="88"/>
    </row>
    <row r="21" spans="1:12" ht="28.5" customHeight="1" x14ac:dyDescent="0.25">
      <c r="A21" s="293" t="s">
        <v>221</v>
      </c>
      <c r="B21" s="293" t="s">
        <v>220</v>
      </c>
      <c r="C21" s="299" t="s">
        <v>318</v>
      </c>
      <c r="D21" s="299"/>
      <c r="E21" s="299"/>
      <c r="F21" s="299"/>
      <c r="G21" s="299"/>
      <c r="H21" s="299"/>
      <c r="I21" s="294" t="s">
        <v>219</v>
      </c>
      <c r="J21" s="296" t="s">
        <v>320</v>
      </c>
      <c r="K21" s="293" t="s">
        <v>218</v>
      </c>
      <c r="L21" s="295" t="s">
        <v>319</v>
      </c>
    </row>
    <row r="22" spans="1:12" ht="58.5" customHeight="1" x14ac:dyDescent="0.25">
      <c r="A22" s="293"/>
      <c r="B22" s="293"/>
      <c r="C22" s="300" t="s">
        <v>1</v>
      </c>
      <c r="D22" s="300"/>
      <c r="E22" s="131"/>
      <c r="F22" s="132"/>
      <c r="G22" s="301" t="s">
        <v>0</v>
      </c>
      <c r="H22" s="302"/>
      <c r="I22" s="294"/>
      <c r="J22" s="297"/>
      <c r="K22" s="293"/>
      <c r="L22" s="295"/>
    </row>
    <row r="23" spans="1:12" ht="47.25" x14ac:dyDescent="0.25">
      <c r="A23" s="293"/>
      <c r="B23" s="293"/>
      <c r="C23" s="87" t="s">
        <v>217</v>
      </c>
      <c r="D23" s="87" t="s">
        <v>216</v>
      </c>
      <c r="E23" s="87" t="s">
        <v>217</v>
      </c>
      <c r="F23" s="87" t="s">
        <v>216</v>
      </c>
      <c r="G23" s="87" t="s">
        <v>217</v>
      </c>
      <c r="H23" s="87" t="s">
        <v>216</v>
      </c>
      <c r="I23" s="294"/>
      <c r="J23" s="298"/>
      <c r="K23" s="293"/>
      <c r="L23" s="295"/>
    </row>
    <row r="24" spans="1:12" x14ac:dyDescent="0.25">
      <c r="A24" s="67">
        <v>1</v>
      </c>
      <c r="B24" s="67">
        <v>2</v>
      </c>
      <c r="C24" s="87">
        <v>3</v>
      </c>
      <c r="D24" s="87">
        <v>4</v>
      </c>
      <c r="E24" s="87">
        <v>5</v>
      </c>
      <c r="F24" s="87">
        <v>6</v>
      </c>
      <c r="G24" s="87">
        <v>7</v>
      </c>
      <c r="H24" s="87">
        <v>8</v>
      </c>
      <c r="I24" s="87">
        <v>9</v>
      </c>
      <c r="J24" s="87">
        <v>10</v>
      </c>
      <c r="K24" s="87">
        <v>11</v>
      </c>
      <c r="L24" s="87">
        <v>12</v>
      </c>
    </row>
    <row r="25" spans="1:12" x14ac:dyDescent="0.25">
      <c r="A25" s="84">
        <v>1</v>
      </c>
      <c r="B25" s="85" t="s">
        <v>215</v>
      </c>
      <c r="C25" s="153" t="s">
        <v>416</v>
      </c>
      <c r="D25" s="153" t="s">
        <v>416</v>
      </c>
      <c r="E25" s="153" t="s">
        <v>416</v>
      </c>
      <c r="F25" s="153" t="s">
        <v>416</v>
      </c>
      <c r="G25" s="153" t="s">
        <v>416</v>
      </c>
      <c r="H25" s="153" t="s">
        <v>416</v>
      </c>
      <c r="I25" s="153" t="s">
        <v>416</v>
      </c>
      <c r="J25" s="153" t="s">
        <v>416</v>
      </c>
      <c r="K25" s="153" t="s">
        <v>416</v>
      </c>
      <c r="L25" s="153" t="s">
        <v>416</v>
      </c>
    </row>
    <row r="26" spans="1:12" ht="21.75" customHeight="1" x14ac:dyDescent="0.25">
      <c r="A26" s="84" t="s">
        <v>214</v>
      </c>
      <c r="B26" s="86" t="s">
        <v>325</v>
      </c>
      <c r="C26" s="153" t="s">
        <v>416</v>
      </c>
      <c r="D26" s="153" t="s">
        <v>416</v>
      </c>
      <c r="E26" s="153" t="s">
        <v>416</v>
      </c>
      <c r="F26" s="153" t="s">
        <v>416</v>
      </c>
      <c r="G26" s="153" t="s">
        <v>416</v>
      </c>
      <c r="H26" s="153" t="s">
        <v>416</v>
      </c>
      <c r="I26" s="153" t="s">
        <v>416</v>
      </c>
      <c r="J26" s="153" t="s">
        <v>416</v>
      </c>
      <c r="K26" s="153" t="s">
        <v>416</v>
      </c>
      <c r="L26" s="153" t="s">
        <v>416</v>
      </c>
    </row>
    <row r="27" spans="1:12" s="62" customFormat="1" ht="39" customHeight="1" x14ac:dyDescent="0.25">
      <c r="A27" s="84" t="s">
        <v>213</v>
      </c>
      <c r="B27" s="86" t="s">
        <v>327</v>
      </c>
      <c r="C27" s="153" t="s">
        <v>416</v>
      </c>
      <c r="D27" s="153" t="s">
        <v>416</v>
      </c>
      <c r="E27" s="153" t="s">
        <v>416</v>
      </c>
      <c r="F27" s="153" t="s">
        <v>416</v>
      </c>
      <c r="G27" s="153" t="s">
        <v>416</v>
      </c>
      <c r="H27" s="153" t="s">
        <v>416</v>
      </c>
      <c r="I27" s="153" t="s">
        <v>416</v>
      </c>
      <c r="J27" s="153" t="s">
        <v>416</v>
      </c>
      <c r="K27" s="153" t="s">
        <v>416</v>
      </c>
      <c r="L27" s="153" t="s">
        <v>416</v>
      </c>
    </row>
    <row r="28" spans="1:12" s="62" customFormat="1" ht="70.5" customHeight="1" x14ac:dyDescent="0.25">
      <c r="A28" s="84" t="s">
        <v>326</v>
      </c>
      <c r="B28" s="86" t="s">
        <v>331</v>
      </c>
      <c r="C28" s="153" t="s">
        <v>416</v>
      </c>
      <c r="D28" s="153" t="s">
        <v>416</v>
      </c>
      <c r="E28" s="153" t="s">
        <v>416</v>
      </c>
      <c r="F28" s="153" t="s">
        <v>416</v>
      </c>
      <c r="G28" s="153" t="s">
        <v>416</v>
      </c>
      <c r="H28" s="153" t="s">
        <v>416</v>
      </c>
      <c r="I28" s="153" t="s">
        <v>416</v>
      </c>
      <c r="J28" s="153" t="s">
        <v>416</v>
      </c>
      <c r="K28" s="153" t="s">
        <v>416</v>
      </c>
      <c r="L28" s="153" t="s">
        <v>416</v>
      </c>
    </row>
    <row r="29" spans="1:12" s="62" customFormat="1" ht="54" customHeight="1" x14ac:dyDescent="0.25">
      <c r="A29" s="84" t="s">
        <v>212</v>
      </c>
      <c r="B29" s="86" t="s">
        <v>330</v>
      </c>
      <c r="C29" s="153" t="s">
        <v>416</v>
      </c>
      <c r="D29" s="153" t="s">
        <v>416</v>
      </c>
      <c r="E29" s="153" t="s">
        <v>416</v>
      </c>
      <c r="F29" s="153" t="s">
        <v>416</v>
      </c>
      <c r="G29" s="153" t="s">
        <v>416</v>
      </c>
      <c r="H29" s="153" t="s">
        <v>416</v>
      </c>
      <c r="I29" s="153" t="s">
        <v>416</v>
      </c>
      <c r="J29" s="153" t="s">
        <v>416</v>
      </c>
      <c r="K29" s="153" t="s">
        <v>416</v>
      </c>
      <c r="L29" s="153" t="s">
        <v>416</v>
      </c>
    </row>
    <row r="30" spans="1:12" s="62" customFormat="1" ht="42" customHeight="1" x14ac:dyDescent="0.25">
      <c r="A30" s="84" t="s">
        <v>211</v>
      </c>
      <c r="B30" s="86" t="s">
        <v>332</v>
      </c>
      <c r="C30" s="153" t="s">
        <v>416</v>
      </c>
      <c r="D30" s="153" t="s">
        <v>416</v>
      </c>
      <c r="E30" s="153" t="s">
        <v>416</v>
      </c>
      <c r="F30" s="153" t="s">
        <v>416</v>
      </c>
      <c r="G30" s="153" t="s">
        <v>416</v>
      </c>
      <c r="H30" s="153" t="s">
        <v>416</v>
      </c>
      <c r="I30" s="153" t="s">
        <v>416</v>
      </c>
      <c r="J30" s="153" t="s">
        <v>416</v>
      </c>
      <c r="K30" s="153" t="s">
        <v>416</v>
      </c>
      <c r="L30" s="153" t="s">
        <v>416</v>
      </c>
    </row>
    <row r="31" spans="1:12" s="62" customFormat="1" ht="37.5" customHeight="1" x14ac:dyDescent="0.25">
      <c r="A31" s="84" t="s">
        <v>210</v>
      </c>
      <c r="B31" s="83" t="s">
        <v>328</v>
      </c>
      <c r="C31" s="153" t="s">
        <v>416</v>
      </c>
      <c r="D31" s="153" t="s">
        <v>416</v>
      </c>
      <c r="E31" s="82">
        <v>2021</v>
      </c>
      <c r="F31" s="82">
        <v>2021</v>
      </c>
      <c r="G31" s="153" t="s">
        <v>416</v>
      </c>
      <c r="H31" s="153" t="s">
        <v>416</v>
      </c>
      <c r="I31" s="153" t="s">
        <v>416</v>
      </c>
      <c r="J31" s="153" t="s">
        <v>416</v>
      </c>
      <c r="K31" s="158" t="s">
        <v>416</v>
      </c>
      <c r="L31" s="158" t="s">
        <v>416</v>
      </c>
    </row>
    <row r="32" spans="1:12" s="62" customFormat="1" ht="31.5" x14ac:dyDescent="0.25">
      <c r="A32" s="84" t="s">
        <v>208</v>
      </c>
      <c r="B32" s="83" t="s">
        <v>333</v>
      </c>
      <c r="C32" s="153" t="s">
        <v>416</v>
      </c>
      <c r="D32" s="153" t="s">
        <v>416</v>
      </c>
      <c r="E32" s="157" t="s">
        <v>416</v>
      </c>
      <c r="F32" s="157" t="s">
        <v>416</v>
      </c>
      <c r="G32" s="157" t="s">
        <v>416</v>
      </c>
      <c r="H32" s="157" t="s">
        <v>416</v>
      </c>
      <c r="I32" s="157" t="s">
        <v>416</v>
      </c>
      <c r="J32" s="157" t="s">
        <v>416</v>
      </c>
      <c r="K32" s="158" t="s">
        <v>416</v>
      </c>
      <c r="L32" s="158" t="s">
        <v>416</v>
      </c>
    </row>
    <row r="33" spans="1:12" s="62" customFormat="1" ht="37.5" customHeight="1" x14ac:dyDescent="0.25">
      <c r="A33" s="84" t="s">
        <v>344</v>
      </c>
      <c r="B33" s="83" t="s">
        <v>260</v>
      </c>
      <c r="C33" s="153" t="s">
        <v>416</v>
      </c>
      <c r="D33" s="153" t="s">
        <v>416</v>
      </c>
      <c r="E33" s="157" t="s">
        <v>416</v>
      </c>
      <c r="F33" s="157" t="s">
        <v>416</v>
      </c>
      <c r="G33" s="157" t="s">
        <v>416</v>
      </c>
      <c r="H33" s="157" t="s">
        <v>416</v>
      </c>
      <c r="I33" s="157" t="s">
        <v>416</v>
      </c>
      <c r="J33" s="157" t="s">
        <v>416</v>
      </c>
      <c r="K33" s="158" t="s">
        <v>416</v>
      </c>
      <c r="L33" s="158" t="s">
        <v>416</v>
      </c>
    </row>
    <row r="34" spans="1:12" s="62" customFormat="1" ht="47.25" customHeight="1" x14ac:dyDescent="0.25">
      <c r="A34" s="84" t="s">
        <v>345</v>
      </c>
      <c r="B34" s="83" t="s">
        <v>337</v>
      </c>
      <c r="C34" s="153" t="s">
        <v>416</v>
      </c>
      <c r="D34" s="153" t="s">
        <v>416</v>
      </c>
      <c r="E34" s="157" t="s">
        <v>416</v>
      </c>
      <c r="F34" s="157" t="s">
        <v>416</v>
      </c>
      <c r="G34" s="157" t="s">
        <v>416</v>
      </c>
      <c r="H34" s="157" t="s">
        <v>416</v>
      </c>
      <c r="I34" s="157" t="s">
        <v>416</v>
      </c>
      <c r="J34" s="157" t="s">
        <v>416</v>
      </c>
      <c r="K34" s="157" t="s">
        <v>416</v>
      </c>
      <c r="L34" s="158" t="s">
        <v>416</v>
      </c>
    </row>
    <row r="35" spans="1:12" s="62" customFormat="1" ht="49.5" customHeight="1" x14ac:dyDescent="0.25">
      <c r="A35" s="84" t="s">
        <v>346</v>
      </c>
      <c r="B35" s="83" t="s">
        <v>209</v>
      </c>
      <c r="C35" s="153" t="s">
        <v>416</v>
      </c>
      <c r="D35" s="153" t="s">
        <v>416</v>
      </c>
      <c r="E35" s="82">
        <v>2021</v>
      </c>
      <c r="F35" s="82">
        <v>2021</v>
      </c>
      <c r="G35" s="153" t="s">
        <v>416</v>
      </c>
      <c r="H35" s="153" t="s">
        <v>416</v>
      </c>
      <c r="I35" s="153" t="s">
        <v>416</v>
      </c>
      <c r="J35" s="153" t="s">
        <v>416</v>
      </c>
      <c r="K35" s="157" t="s">
        <v>416</v>
      </c>
      <c r="L35" s="158" t="s">
        <v>416</v>
      </c>
    </row>
    <row r="36" spans="1:12" ht="37.5" customHeight="1" x14ac:dyDescent="0.25">
      <c r="A36" s="84" t="s">
        <v>347</v>
      </c>
      <c r="B36" s="83" t="s">
        <v>329</v>
      </c>
      <c r="C36" s="82" t="s">
        <v>416</v>
      </c>
      <c r="D36" s="82" t="s">
        <v>416</v>
      </c>
      <c r="E36" s="159" t="s">
        <v>416</v>
      </c>
      <c r="F36" s="160" t="s">
        <v>416</v>
      </c>
      <c r="G36" s="153" t="s">
        <v>416</v>
      </c>
      <c r="H36" s="153" t="s">
        <v>416</v>
      </c>
      <c r="I36" s="153" t="s">
        <v>416</v>
      </c>
      <c r="J36" s="153" t="s">
        <v>416</v>
      </c>
      <c r="K36" s="158" t="s">
        <v>416</v>
      </c>
      <c r="L36" s="158" t="s">
        <v>416</v>
      </c>
    </row>
    <row r="37" spans="1:12" x14ac:dyDescent="0.25">
      <c r="A37" s="84" t="s">
        <v>348</v>
      </c>
      <c r="B37" s="83" t="s">
        <v>207</v>
      </c>
      <c r="C37" s="82">
        <v>2021</v>
      </c>
      <c r="D37" s="82">
        <v>2021</v>
      </c>
      <c r="E37" s="82">
        <v>2021</v>
      </c>
      <c r="F37" s="82">
        <v>2021</v>
      </c>
      <c r="G37" s="153" t="s">
        <v>416</v>
      </c>
      <c r="H37" s="153" t="s">
        <v>416</v>
      </c>
      <c r="I37" s="153" t="s">
        <v>416</v>
      </c>
      <c r="J37" s="153" t="s">
        <v>416</v>
      </c>
      <c r="K37" s="158" t="s">
        <v>416</v>
      </c>
      <c r="L37" s="158" t="s">
        <v>416</v>
      </c>
    </row>
    <row r="38" spans="1:12" ht="63" x14ac:dyDescent="0.25">
      <c r="A38" s="84">
        <v>2</v>
      </c>
      <c r="B38" s="83" t="s">
        <v>334</v>
      </c>
      <c r="C38" s="82">
        <v>2021</v>
      </c>
      <c r="D38" s="82">
        <v>2021</v>
      </c>
      <c r="E38" s="82">
        <v>2021</v>
      </c>
      <c r="F38" s="82">
        <v>2021</v>
      </c>
      <c r="G38" s="153" t="s">
        <v>416</v>
      </c>
      <c r="H38" s="153" t="s">
        <v>416</v>
      </c>
      <c r="I38" s="153" t="s">
        <v>416</v>
      </c>
      <c r="J38" s="153" t="s">
        <v>416</v>
      </c>
      <c r="K38" s="158" t="s">
        <v>416</v>
      </c>
      <c r="L38" s="158" t="s">
        <v>416</v>
      </c>
    </row>
    <row r="39" spans="1:12" ht="33.75" customHeight="1" x14ac:dyDescent="0.25">
      <c r="A39" s="84" t="s">
        <v>206</v>
      </c>
      <c r="B39" s="83" t="s">
        <v>336</v>
      </c>
      <c r="C39" s="82">
        <v>2021</v>
      </c>
      <c r="D39" s="82">
        <v>2021</v>
      </c>
      <c r="E39" s="82">
        <v>2021</v>
      </c>
      <c r="F39" s="82">
        <v>2021</v>
      </c>
      <c r="G39" s="153" t="s">
        <v>416</v>
      </c>
      <c r="H39" s="153" t="s">
        <v>416</v>
      </c>
      <c r="I39" s="153" t="s">
        <v>416</v>
      </c>
      <c r="J39" s="153" t="s">
        <v>416</v>
      </c>
      <c r="K39" s="158" t="s">
        <v>416</v>
      </c>
      <c r="L39" s="158" t="s">
        <v>416</v>
      </c>
    </row>
    <row r="40" spans="1:12" ht="63" customHeight="1" x14ac:dyDescent="0.25">
      <c r="A40" s="84" t="s">
        <v>205</v>
      </c>
      <c r="B40" s="85" t="s">
        <v>412</v>
      </c>
      <c r="C40" s="82">
        <v>2021</v>
      </c>
      <c r="D40" s="82">
        <v>2021</v>
      </c>
      <c r="E40" s="82">
        <v>2021</v>
      </c>
      <c r="F40" s="82">
        <v>2021</v>
      </c>
      <c r="G40" s="153" t="s">
        <v>416</v>
      </c>
      <c r="H40" s="153" t="s">
        <v>416</v>
      </c>
      <c r="I40" s="153" t="s">
        <v>416</v>
      </c>
      <c r="J40" s="153" t="s">
        <v>416</v>
      </c>
      <c r="K40" s="158" t="s">
        <v>416</v>
      </c>
      <c r="L40" s="158" t="s">
        <v>416</v>
      </c>
    </row>
    <row r="41" spans="1:12" ht="58.5" customHeight="1" x14ac:dyDescent="0.25">
      <c r="A41" s="84">
        <v>3</v>
      </c>
      <c r="B41" s="83" t="s">
        <v>335</v>
      </c>
      <c r="C41" s="82" t="s">
        <v>425</v>
      </c>
      <c r="D41" s="82" t="s">
        <v>425</v>
      </c>
      <c r="E41" s="158" t="s">
        <v>416</v>
      </c>
      <c r="F41" s="158" t="s">
        <v>416</v>
      </c>
      <c r="G41" s="82" t="s">
        <v>425</v>
      </c>
      <c r="H41" s="82" t="s">
        <v>425</v>
      </c>
      <c r="I41" s="82" t="s">
        <v>425</v>
      </c>
      <c r="J41" s="82" t="s">
        <v>425</v>
      </c>
      <c r="K41" s="158" t="s">
        <v>416</v>
      </c>
      <c r="L41" s="158" t="s">
        <v>416</v>
      </c>
    </row>
    <row r="42" spans="1:12" ht="34.5" customHeight="1" x14ac:dyDescent="0.25">
      <c r="A42" s="84" t="s">
        <v>204</v>
      </c>
      <c r="B42" s="83" t="s">
        <v>202</v>
      </c>
      <c r="C42" s="82">
        <v>2021</v>
      </c>
      <c r="D42" s="82">
        <v>2021</v>
      </c>
      <c r="E42" s="82">
        <v>2021</v>
      </c>
      <c r="F42" s="82">
        <v>2021</v>
      </c>
      <c r="G42" s="153" t="s">
        <v>416</v>
      </c>
      <c r="H42" s="153" t="s">
        <v>416</v>
      </c>
      <c r="I42" s="153" t="s">
        <v>416</v>
      </c>
      <c r="J42" s="153" t="s">
        <v>416</v>
      </c>
      <c r="K42" s="158" t="s">
        <v>416</v>
      </c>
      <c r="L42" s="158" t="s">
        <v>416</v>
      </c>
    </row>
    <row r="43" spans="1:12" ht="24.75" customHeight="1" x14ac:dyDescent="0.25">
      <c r="A43" s="84" t="s">
        <v>203</v>
      </c>
      <c r="B43" s="83" t="s">
        <v>200</v>
      </c>
      <c r="C43" s="82">
        <v>2021</v>
      </c>
      <c r="D43" s="82">
        <v>2021</v>
      </c>
      <c r="E43" s="82">
        <v>2021</v>
      </c>
      <c r="F43" s="82">
        <v>2021</v>
      </c>
      <c r="G43" s="153" t="s">
        <v>416</v>
      </c>
      <c r="H43" s="153" t="s">
        <v>416</v>
      </c>
      <c r="I43" s="153" t="s">
        <v>416</v>
      </c>
      <c r="J43" s="153" t="s">
        <v>416</v>
      </c>
      <c r="K43" s="158" t="s">
        <v>416</v>
      </c>
      <c r="L43" s="158" t="s">
        <v>416</v>
      </c>
    </row>
    <row r="44" spans="1:12" ht="90.75" customHeight="1" x14ac:dyDescent="0.25">
      <c r="A44" s="84" t="s">
        <v>201</v>
      </c>
      <c r="B44" s="83" t="s">
        <v>340</v>
      </c>
      <c r="C44" s="82" t="s">
        <v>425</v>
      </c>
      <c r="D44" s="82" t="s">
        <v>425</v>
      </c>
      <c r="E44" s="158" t="s">
        <v>416</v>
      </c>
      <c r="F44" s="158" t="s">
        <v>416</v>
      </c>
      <c r="G44" s="82" t="s">
        <v>425</v>
      </c>
      <c r="H44" s="82" t="s">
        <v>425</v>
      </c>
      <c r="I44" s="82" t="s">
        <v>425</v>
      </c>
      <c r="J44" s="82" t="s">
        <v>425</v>
      </c>
      <c r="K44" s="158" t="s">
        <v>416</v>
      </c>
      <c r="L44" s="158" t="s">
        <v>416</v>
      </c>
    </row>
    <row r="45" spans="1:12" ht="167.25" customHeight="1" x14ac:dyDescent="0.25">
      <c r="A45" s="84" t="s">
        <v>199</v>
      </c>
      <c r="B45" s="83" t="s">
        <v>338</v>
      </c>
      <c r="C45" s="82" t="s">
        <v>425</v>
      </c>
      <c r="D45" s="82" t="s">
        <v>425</v>
      </c>
      <c r="E45" s="158" t="s">
        <v>416</v>
      </c>
      <c r="F45" s="158" t="s">
        <v>416</v>
      </c>
      <c r="G45" s="82" t="s">
        <v>425</v>
      </c>
      <c r="H45" s="82" t="s">
        <v>425</v>
      </c>
      <c r="I45" s="82" t="s">
        <v>425</v>
      </c>
      <c r="J45" s="82" t="s">
        <v>425</v>
      </c>
      <c r="K45" s="158" t="s">
        <v>416</v>
      </c>
      <c r="L45" s="158" t="s">
        <v>416</v>
      </c>
    </row>
    <row r="46" spans="1:12" ht="30.75" customHeight="1" x14ac:dyDescent="0.25">
      <c r="A46" s="84" t="s">
        <v>197</v>
      </c>
      <c r="B46" s="83" t="s">
        <v>198</v>
      </c>
      <c r="C46" s="82">
        <v>2021</v>
      </c>
      <c r="D46" s="82">
        <v>2021</v>
      </c>
      <c r="E46" s="82">
        <v>2021</v>
      </c>
      <c r="F46" s="82">
        <v>2021</v>
      </c>
      <c r="G46" s="153" t="s">
        <v>416</v>
      </c>
      <c r="H46" s="153" t="s">
        <v>416</v>
      </c>
      <c r="I46" s="153" t="s">
        <v>416</v>
      </c>
      <c r="J46" s="153" t="s">
        <v>416</v>
      </c>
      <c r="K46" s="158" t="s">
        <v>416</v>
      </c>
      <c r="L46" s="158" t="s">
        <v>416</v>
      </c>
    </row>
    <row r="47" spans="1:12" ht="37.5" customHeight="1" x14ac:dyDescent="0.25">
      <c r="A47" s="84" t="s">
        <v>349</v>
      </c>
      <c r="B47" s="85" t="s">
        <v>196</v>
      </c>
      <c r="C47" s="82">
        <v>2021</v>
      </c>
      <c r="D47" s="82">
        <v>2021</v>
      </c>
      <c r="E47" s="82">
        <v>2021</v>
      </c>
      <c r="F47" s="82">
        <v>2021</v>
      </c>
      <c r="G47" s="153" t="s">
        <v>416</v>
      </c>
      <c r="H47" s="153" t="s">
        <v>416</v>
      </c>
      <c r="I47" s="153" t="s">
        <v>416</v>
      </c>
      <c r="J47" s="153" t="s">
        <v>416</v>
      </c>
      <c r="K47" s="158" t="s">
        <v>416</v>
      </c>
      <c r="L47" s="158" t="s">
        <v>416</v>
      </c>
    </row>
    <row r="48" spans="1:12" ht="35.25" customHeight="1" x14ac:dyDescent="0.25">
      <c r="A48" s="84">
        <v>4</v>
      </c>
      <c r="B48" s="83" t="s">
        <v>194</v>
      </c>
      <c r="C48" s="82">
        <v>2021</v>
      </c>
      <c r="D48" s="82">
        <v>2021</v>
      </c>
      <c r="E48" s="82">
        <v>2021</v>
      </c>
      <c r="F48" s="82">
        <v>2021</v>
      </c>
      <c r="G48" s="153" t="s">
        <v>416</v>
      </c>
      <c r="H48" s="153" t="s">
        <v>416</v>
      </c>
      <c r="I48" s="153" t="s">
        <v>416</v>
      </c>
      <c r="J48" s="153" t="s">
        <v>416</v>
      </c>
      <c r="K48" s="158" t="s">
        <v>416</v>
      </c>
      <c r="L48" s="158" t="s">
        <v>416</v>
      </c>
    </row>
    <row r="49" spans="1:12" ht="86.25" customHeight="1" x14ac:dyDescent="0.25">
      <c r="A49" s="84" t="s">
        <v>195</v>
      </c>
      <c r="B49" s="83" t="s">
        <v>339</v>
      </c>
      <c r="C49" s="82" t="s">
        <v>425</v>
      </c>
      <c r="D49" s="82" t="s">
        <v>425</v>
      </c>
      <c r="E49" s="158" t="s">
        <v>416</v>
      </c>
      <c r="F49" s="158" t="s">
        <v>416</v>
      </c>
      <c r="G49" s="82" t="s">
        <v>425</v>
      </c>
      <c r="H49" s="82" t="s">
        <v>425</v>
      </c>
      <c r="I49" s="82" t="s">
        <v>425</v>
      </c>
      <c r="J49" s="82" t="s">
        <v>425</v>
      </c>
      <c r="K49" s="158" t="s">
        <v>416</v>
      </c>
      <c r="L49" s="158" t="s">
        <v>416</v>
      </c>
    </row>
    <row r="50" spans="1:12" ht="77.25" customHeight="1" x14ac:dyDescent="0.25">
      <c r="A50" s="84" t="s">
        <v>193</v>
      </c>
      <c r="B50" s="83" t="s">
        <v>341</v>
      </c>
      <c r="C50" s="82" t="s">
        <v>425</v>
      </c>
      <c r="D50" s="82" t="s">
        <v>425</v>
      </c>
      <c r="E50" s="158" t="s">
        <v>416</v>
      </c>
      <c r="F50" s="158" t="s">
        <v>416</v>
      </c>
      <c r="G50" s="82" t="s">
        <v>425</v>
      </c>
      <c r="H50" s="82" t="s">
        <v>425</v>
      </c>
      <c r="I50" s="82" t="s">
        <v>425</v>
      </c>
      <c r="J50" s="82" t="s">
        <v>425</v>
      </c>
      <c r="K50" s="158" t="s">
        <v>416</v>
      </c>
      <c r="L50" s="158" t="s">
        <v>416</v>
      </c>
    </row>
    <row r="51" spans="1:12" ht="71.25" customHeight="1" x14ac:dyDescent="0.25">
      <c r="A51" s="84" t="s">
        <v>191</v>
      </c>
      <c r="B51" s="83" t="s">
        <v>192</v>
      </c>
      <c r="C51" s="82" t="s">
        <v>425</v>
      </c>
      <c r="D51" s="82" t="s">
        <v>425</v>
      </c>
      <c r="E51" s="158" t="s">
        <v>416</v>
      </c>
      <c r="F51" s="158" t="s">
        <v>416</v>
      </c>
      <c r="G51" s="82" t="s">
        <v>425</v>
      </c>
      <c r="H51" s="82" t="s">
        <v>425</v>
      </c>
      <c r="I51" s="82" t="s">
        <v>425</v>
      </c>
      <c r="J51" s="82" t="s">
        <v>425</v>
      </c>
      <c r="K51" s="158" t="s">
        <v>416</v>
      </c>
      <c r="L51" s="158" t="s">
        <v>416</v>
      </c>
    </row>
    <row r="52" spans="1:12" ht="48" customHeight="1" x14ac:dyDescent="0.25">
      <c r="A52" s="84" t="s">
        <v>189</v>
      </c>
      <c r="B52" s="137" t="s">
        <v>342</v>
      </c>
      <c r="C52" s="82">
        <v>2021</v>
      </c>
      <c r="D52" s="82">
        <v>2021</v>
      </c>
      <c r="E52" s="158" t="s">
        <v>416</v>
      </c>
      <c r="F52" s="158" t="s">
        <v>416</v>
      </c>
      <c r="G52" s="153" t="s">
        <v>416</v>
      </c>
      <c r="H52" s="153" t="s">
        <v>416</v>
      </c>
      <c r="I52" s="153" t="s">
        <v>416</v>
      </c>
      <c r="J52" s="153" t="s">
        <v>416</v>
      </c>
      <c r="K52" s="158" t="s">
        <v>416</v>
      </c>
      <c r="L52" s="158" t="s">
        <v>416</v>
      </c>
    </row>
    <row r="53" spans="1:12" ht="46.5" customHeight="1" x14ac:dyDescent="0.25">
      <c r="A53" s="84" t="s">
        <v>343</v>
      </c>
      <c r="B53" s="83" t="s">
        <v>190</v>
      </c>
      <c r="C53" s="82" t="s">
        <v>425</v>
      </c>
      <c r="D53" s="82" t="s">
        <v>425</v>
      </c>
      <c r="E53" s="158" t="s">
        <v>416</v>
      </c>
      <c r="F53" s="158" t="s">
        <v>416</v>
      </c>
      <c r="G53" s="82" t="s">
        <v>425</v>
      </c>
      <c r="H53" s="82" t="s">
        <v>425</v>
      </c>
      <c r="I53" s="82" t="s">
        <v>425</v>
      </c>
      <c r="J53" s="82" t="s">
        <v>425</v>
      </c>
      <c r="K53" s="158" t="s">
        <v>416</v>
      </c>
      <c r="L53" s="158" t="s">
        <v>416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5" zoomScale="75" zoomScaleNormal="70" zoomScaleSheetLayoutView="75" workbookViewId="0">
      <selection activeCell="C30" sqref="C30:AC30"/>
    </sheetView>
  </sheetViews>
  <sheetFormatPr defaultRowHeight="15.75" x14ac:dyDescent="0.25"/>
  <cols>
    <col min="1" max="1" width="9.140625" style="54"/>
    <col min="2" max="2" width="57.85546875" style="54" customWidth="1"/>
    <col min="3" max="3" width="13" style="54" customWidth="1"/>
    <col min="4" max="4" width="20" style="54" customWidth="1"/>
    <col min="5" max="5" width="20.42578125" style="54" customWidth="1"/>
    <col min="6" max="6" width="18.7109375" style="54" customWidth="1"/>
    <col min="7" max="7" width="15.5703125" style="55" customWidth="1"/>
    <col min="8" max="15" width="11.140625" style="55" customWidth="1"/>
    <col min="16" max="19" width="9.5703125" style="55" customWidth="1"/>
    <col min="20" max="27" width="9.5703125" style="54" customWidth="1"/>
    <col min="28" max="28" width="13.140625" style="54" customWidth="1"/>
    <col min="29" max="29" width="24.85546875" style="54" customWidth="1"/>
    <col min="30" max="30" width="9.140625" style="54"/>
    <col min="31" max="31" width="57.85546875" style="54" customWidth="1"/>
    <col min="32" max="32" width="15.42578125" style="54" customWidth="1"/>
    <col min="33" max="16384" width="9.140625" style="54"/>
  </cols>
  <sheetData>
    <row r="1" spans="1:31" ht="18.75" x14ac:dyDescent="0.25">
      <c r="A1" s="55"/>
      <c r="B1" s="55"/>
      <c r="C1" s="55"/>
      <c r="D1" s="55"/>
      <c r="E1" s="55"/>
      <c r="F1" s="55"/>
      <c r="T1" s="55"/>
      <c r="U1" s="55"/>
      <c r="AC1" s="38" t="s">
        <v>66</v>
      </c>
      <c r="AD1" s="55"/>
      <c r="AE1" s="55"/>
    </row>
    <row r="2" spans="1:31" ht="18.75" x14ac:dyDescent="0.3">
      <c r="A2" s="55"/>
      <c r="B2" s="55"/>
      <c r="C2" s="55"/>
      <c r="D2" s="55"/>
      <c r="E2" s="55"/>
      <c r="F2" s="55"/>
      <c r="T2" s="55"/>
      <c r="U2" s="55"/>
      <c r="AC2" s="14" t="s">
        <v>7</v>
      </c>
      <c r="AD2" s="55"/>
      <c r="AE2" s="55"/>
    </row>
    <row r="3" spans="1:31" ht="18.75" x14ac:dyDescent="0.3">
      <c r="A3" s="55"/>
      <c r="B3" s="55"/>
      <c r="C3" s="55"/>
      <c r="D3" s="55"/>
      <c r="E3" s="55"/>
      <c r="F3" s="55"/>
      <c r="T3" s="55"/>
      <c r="U3" s="55"/>
      <c r="AC3" s="14" t="s">
        <v>65</v>
      </c>
      <c r="AD3" s="55"/>
      <c r="AE3" s="55"/>
    </row>
    <row r="4" spans="1:31" ht="18.75" customHeight="1" x14ac:dyDescent="0.25">
      <c r="A4" s="246" t="s">
        <v>433</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row>
    <row r="5" spans="1:31" ht="18.75" x14ac:dyDescent="0.3">
      <c r="A5" s="55"/>
      <c r="B5" s="55"/>
      <c r="C5" s="55"/>
      <c r="D5" s="55"/>
      <c r="E5" s="55"/>
      <c r="F5" s="55"/>
      <c r="T5" s="55"/>
      <c r="U5" s="55"/>
      <c r="AC5" s="14"/>
      <c r="AD5" s="55"/>
      <c r="AE5" s="55"/>
    </row>
    <row r="6" spans="1:31" ht="18.75" x14ac:dyDescent="0.25">
      <c r="A6" s="250" t="s">
        <v>6</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row>
    <row r="7" spans="1:31" ht="18.75" x14ac:dyDescent="0.25">
      <c r="A7" s="12"/>
      <c r="B7" s="12"/>
      <c r="C7" s="12"/>
      <c r="D7" s="12"/>
      <c r="E7" s="12"/>
      <c r="F7" s="12"/>
      <c r="G7" s="12"/>
      <c r="H7" s="139"/>
      <c r="I7" s="139"/>
      <c r="J7" s="139"/>
      <c r="K7" s="139"/>
      <c r="L7" s="139"/>
      <c r="M7" s="139"/>
      <c r="N7" s="139"/>
      <c r="O7" s="139"/>
      <c r="P7" s="12"/>
      <c r="Q7" s="12"/>
      <c r="R7" s="80"/>
      <c r="S7" s="80"/>
      <c r="T7" s="80"/>
      <c r="U7" s="80"/>
      <c r="V7" s="80"/>
      <c r="W7" s="80"/>
      <c r="X7" s="80"/>
      <c r="Y7" s="80"/>
      <c r="Z7" s="80"/>
      <c r="AA7" s="80"/>
      <c r="AB7" s="80"/>
      <c r="AC7" s="80"/>
      <c r="AD7" s="139"/>
      <c r="AE7" s="139"/>
    </row>
    <row r="8" spans="1:31" s="193" customFormat="1" ht="20.25" x14ac:dyDescent="0.3">
      <c r="A8" s="255" t="s">
        <v>415</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row>
    <row r="9" spans="1:31" ht="18.75" customHeight="1" x14ac:dyDescent="0.25">
      <c r="A9" s="247" t="s">
        <v>5</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row>
    <row r="10" spans="1:31" ht="13.5" customHeight="1" x14ac:dyDescent="0.25">
      <c r="A10" s="12"/>
      <c r="B10" s="12"/>
      <c r="C10" s="12"/>
      <c r="D10" s="12"/>
      <c r="E10" s="12"/>
      <c r="F10" s="12"/>
      <c r="G10" s="12"/>
      <c r="H10" s="139"/>
      <c r="I10" s="139"/>
      <c r="J10" s="139"/>
      <c r="K10" s="139"/>
      <c r="L10" s="139"/>
      <c r="M10" s="139"/>
      <c r="N10" s="139"/>
      <c r="O10" s="139"/>
      <c r="P10" s="12"/>
      <c r="Q10" s="12"/>
      <c r="R10" s="80"/>
      <c r="S10" s="80"/>
      <c r="T10" s="80"/>
      <c r="U10" s="80"/>
      <c r="V10" s="80"/>
      <c r="W10" s="80"/>
      <c r="X10" s="80"/>
      <c r="Y10" s="80"/>
      <c r="Z10" s="80"/>
      <c r="AA10" s="80"/>
      <c r="AB10" s="80"/>
      <c r="AC10" s="80"/>
      <c r="AD10" s="139"/>
      <c r="AE10" s="139"/>
    </row>
    <row r="11" spans="1:31" s="194" customFormat="1" ht="28.5" customHeight="1" x14ac:dyDescent="0.35">
      <c r="A11" s="319" t="str">
        <f>'6.1. Паспорт сетевой график'!A12:L12</f>
        <v>К_2021-S-VLI-0,4KV-35</v>
      </c>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row>
    <row r="12" spans="1:31" x14ac:dyDescent="0.25">
      <c r="A12" s="247" t="s">
        <v>4</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row>
    <row r="13" spans="1:31" ht="16.5" customHeight="1" x14ac:dyDescent="0.3">
      <c r="A13" s="10"/>
      <c r="B13" s="10"/>
      <c r="C13" s="10"/>
      <c r="D13" s="10"/>
      <c r="E13" s="10"/>
      <c r="F13" s="10"/>
      <c r="G13" s="10"/>
      <c r="H13" s="10"/>
      <c r="I13" s="10"/>
      <c r="J13" s="10"/>
      <c r="K13" s="10"/>
      <c r="L13" s="10"/>
      <c r="M13" s="10"/>
      <c r="N13" s="10"/>
      <c r="O13" s="10"/>
      <c r="P13" s="10"/>
      <c r="Q13" s="10"/>
      <c r="R13" s="79"/>
      <c r="S13" s="79"/>
      <c r="T13" s="79"/>
      <c r="U13" s="79"/>
      <c r="V13" s="79"/>
      <c r="W13" s="79"/>
      <c r="X13" s="79"/>
      <c r="Y13" s="79"/>
      <c r="Z13" s="79"/>
      <c r="AA13" s="79"/>
      <c r="AB13" s="79"/>
      <c r="AC13" s="79"/>
      <c r="AD13" s="10"/>
      <c r="AE13" s="10"/>
    </row>
    <row r="14" spans="1:31" s="193" customFormat="1" ht="20.25" x14ac:dyDescent="0.3">
      <c r="A14" s="255" t="s">
        <v>443</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row>
    <row r="15" spans="1:31" ht="15.75" customHeight="1" x14ac:dyDescent="0.25">
      <c r="A15" s="247" t="s">
        <v>3</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row>
    <row r="16" spans="1:31"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row>
    <row r="17" spans="1:32" x14ac:dyDescent="0.25">
      <c r="A17" s="55"/>
      <c r="T17" s="55"/>
      <c r="U17" s="55"/>
      <c r="V17" s="55"/>
      <c r="W17" s="55"/>
      <c r="X17" s="55"/>
      <c r="Y17" s="55"/>
      <c r="Z17" s="55"/>
      <c r="AA17" s="55"/>
      <c r="AB17" s="55"/>
      <c r="AD17" s="55"/>
    </row>
    <row r="18" spans="1:32" x14ac:dyDescent="0.25">
      <c r="A18" s="322" t="s">
        <v>384</v>
      </c>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row>
    <row r="19" spans="1:32" x14ac:dyDescent="0.25">
      <c r="A19" s="55"/>
      <c r="B19" s="55"/>
      <c r="C19" s="55"/>
      <c r="D19" s="55"/>
      <c r="E19" s="55"/>
      <c r="F19" s="55"/>
      <c r="T19" s="55"/>
      <c r="U19" s="55"/>
      <c r="V19" s="55"/>
      <c r="W19" s="55"/>
      <c r="X19" s="55"/>
      <c r="Y19" s="55"/>
      <c r="Z19" s="55"/>
      <c r="AA19" s="55"/>
      <c r="AB19" s="55"/>
      <c r="AD19" s="55"/>
      <c r="AE19" s="55"/>
    </row>
    <row r="20" spans="1:32" ht="33" customHeight="1" x14ac:dyDescent="0.25">
      <c r="A20" s="314" t="s">
        <v>188</v>
      </c>
      <c r="B20" s="314" t="s">
        <v>187</v>
      </c>
      <c r="C20" s="293" t="s">
        <v>186</v>
      </c>
      <c r="D20" s="293"/>
      <c r="E20" s="321" t="s">
        <v>185</v>
      </c>
      <c r="F20" s="321"/>
      <c r="G20" s="316" t="s">
        <v>447</v>
      </c>
      <c r="H20" s="312">
        <v>2021</v>
      </c>
      <c r="I20" s="313"/>
      <c r="J20" s="313"/>
      <c r="K20" s="313"/>
      <c r="L20" s="312">
        <v>2022</v>
      </c>
      <c r="M20" s="313"/>
      <c r="N20" s="313"/>
      <c r="O20" s="313"/>
      <c r="P20" s="312">
        <v>2023</v>
      </c>
      <c r="Q20" s="313"/>
      <c r="R20" s="313"/>
      <c r="S20" s="313"/>
      <c r="T20" s="312">
        <v>2024</v>
      </c>
      <c r="U20" s="313"/>
      <c r="V20" s="313"/>
      <c r="W20" s="313"/>
      <c r="X20" s="312">
        <v>2025</v>
      </c>
      <c r="Y20" s="313"/>
      <c r="Z20" s="313"/>
      <c r="AA20" s="313"/>
      <c r="AB20" s="308" t="s">
        <v>184</v>
      </c>
      <c r="AC20" s="309"/>
      <c r="AD20" s="314" t="s">
        <v>188</v>
      </c>
      <c r="AE20" s="314" t="s">
        <v>187</v>
      </c>
      <c r="AF20" s="78"/>
    </row>
    <row r="21" spans="1:32" ht="75" customHeight="1" x14ac:dyDescent="0.25">
      <c r="A21" s="315"/>
      <c r="B21" s="315"/>
      <c r="C21" s="293"/>
      <c r="D21" s="293"/>
      <c r="E21" s="321"/>
      <c r="F21" s="321"/>
      <c r="G21" s="317"/>
      <c r="H21" s="293" t="s">
        <v>1</v>
      </c>
      <c r="I21" s="293"/>
      <c r="J21" s="293" t="s">
        <v>183</v>
      </c>
      <c r="K21" s="293"/>
      <c r="L21" s="293" t="s">
        <v>1</v>
      </c>
      <c r="M21" s="293"/>
      <c r="N21" s="293" t="s">
        <v>183</v>
      </c>
      <c r="O21" s="293"/>
      <c r="P21" s="293" t="s">
        <v>1</v>
      </c>
      <c r="Q21" s="293"/>
      <c r="R21" s="293" t="s">
        <v>183</v>
      </c>
      <c r="S21" s="293"/>
      <c r="T21" s="293" t="s">
        <v>1</v>
      </c>
      <c r="U21" s="293"/>
      <c r="V21" s="293" t="s">
        <v>183</v>
      </c>
      <c r="W21" s="293"/>
      <c r="X21" s="293" t="s">
        <v>1</v>
      </c>
      <c r="Y21" s="293"/>
      <c r="Z21" s="293" t="s">
        <v>183</v>
      </c>
      <c r="AA21" s="293"/>
      <c r="AB21" s="310"/>
      <c r="AC21" s="311"/>
      <c r="AD21" s="315"/>
      <c r="AE21" s="315"/>
    </row>
    <row r="22" spans="1:32" ht="59.25" customHeight="1" x14ac:dyDescent="0.25">
      <c r="A22" s="300"/>
      <c r="B22" s="300"/>
      <c r="C22" s="75" t="s">
        <v>1</v>
      </c>
      <c r="D22" s="75" t="s">
        <v>179</v>
      </c>
      <c r="E22" s="77" t="s">
        <v>182</v>
      </c>
      <c r="F22" s="77" t="s">
        <v>181</v>
      </c>
      <c r="G22" s="318"/>
      <c r="H22" s="76" t="s">
        <v>367</v>
      </c>
      <c r="I22" s="76" t="s">
        <v>368</v>
      </c>
      <c r="J22" s="76" t="s">
        <v>367</v>
      </c>
      <c r="K22" s="76" t="s">
        <v>368</v>
      </c>
      <c r="L22" s="76" t="s">
        <v>367</v>
      </c>
      <c r="M22" s="76" t="s">
        <v>368</v>
      </c>
      <c r="N22" s="76" t="s">
        <v>367</v>
      </c>
      <c r="O22" s="76" t="s">
        <v>368</v>
      </c>
      <c r="P22" s="76" t="s">
        <v>367</v>
      </c>
      <c r="Q22" s="76" t="s">
        <v>368</v>
      </c>
      <c r="R22" s="76" t="s">
        <v>367</v>
      </c>
      <c r="S22" s="76" t="s">
        <v>368</v>
      </c>
      <c r="T22" s="76" t="s">
        <v>367</v>
      </c>
      <c r="U22" s="76" t="s">
        <v>368</v>
      </c>
      <c r="V22" s="76" t="s">
        <v>367</v>
      </c>
      <c r="W22" s="76" t="s">
        <v>368</v>
      </c>
      <c r="X22" s="76" t="s">
        <v>367</v>
      </c>
      <c r="Y22" s="76" t="s">
        <v>368</v>
      </c>
      <c r="Z22" s="76" t="s">
        <v>367</v>
      </c>
      <c r="AA22" s="76" t="s">
        <v>368</v>
      </c>
      <c r="AB22" s="75" t="s">
        <v>180</v>
      </c>
      <c r="AC22" s="75" t="s">
        <v>179</v>
      </c>
      <c r="AD22" s="300"/>
      <c r="AE22" s="300"/>
    </row>
    <row r="23" spans="1:32" ht="19.5" customHeight="1" x14ac:dyDescent="0.25">
      <c r="A23" s="67">
        <v>1</v>
      </c>
      <c r="B23" s="67">
        <v>2</v>
      </c>
      <c r="C23" s="67">
        <v>3</v>
      </c>
      <c r="D23" s="67">
        <v>4</v>
      </c>
      <c r="E23" s="67">
        <v>5</v>
      </c>
      <c r="F23" s="67">
        <v>6</v>
      </c>
      <c r="G23" s="138">
        <v>7</v>
      </c>
      <c r="H23" s="165"/>
      <c r="I23" s="165"/>
      <c r="J23" s="165"/>
      <c r="K23" s="165"/>
      <c r="L23" s="165">
        <v>8</v>
      </c>
      <c r="M23" s="165">
        <v>9</v>
      </c>
      <c r="N23" s="165">
        <v>10</v>
      </c>
      <c r="O23" s="165">
        <v>11</v>
      </c>
      <c r="P23" s="165">
        <v>12</v>
      </c>
      <c r="Q23" s="165">
        <v>13</v>
      </c>
      <c r="R23" s="165">
        <v>14</v>
      </c>
      <c r="S23" s="165">
        <v>15</v>
      </c>
      <c r="T23" s="165">
        <v>16</v>
      </c>
      <c r="U23" s="165">
        <v>17</v>
      </c>
      <c r="V23" s="165">
        <v>18</v>
      </c>
      <c r="W23" s="165">
        <v>19</v>
      </c>
      <c r="X23" s="165">
        <v>20</v>
      </c>
      <c r="Y23" s="165">
        <v>21</v>
      </c>
      <c r="Z23" s="165">
        <v>22</v>
      </c>
      <c r="AA23" s="165">
        <v>23</v>
      </c>
      <c r="AB23" s="165">
        <v>24</v>
      </c>
      <c r="AC23" s="165">
        <v>25</v>
      </c>
      <c r="AD23" s="208">
        <v>1</v>
      </c>
      <c r="AE23" s="208">
        <v>2</v>
      </c>
    </row>
    <row r="24" spans="1:32" s="213" customFormat="1" ht="47.25" customHeight="1" x14ac:dyDescent="0.25">
      <c r="A24" s="210">
        <v>1</v>
      </c>
      <c r="B24" s="211" t="s">
        <v>178</v>
      </c>
      <c r="C24" s="212">
        <v>0.93289999999999995</v>
      </c>
      <c r="D24" s="212" t="s">
        <v>416</v>
      </c>
      <c r="E24" s="212" t="s">
        <v>416</v>
      </c>
      <c r="F24" s="212" t="s">
        <v>416</v>
      </c>
      <c r="G24" s="212" t="s">
        <v>416</v>
      </c>
      <c r="H24" s="212">
        <f>C24</f>
        <v>0.93289999999999995</v>
      </c>
      <c r="I24" s="212">
        <v>4</v>
      </c>
      <c r="J24" s="212" t="s">
        <v>416</v>
      </c>
      <c r="K24" s="212" t="s">
        <v>416</v>
      </c>
      <c r="L24" s="212" t="s">
        <v>416</v>
      </c>
      <c r="M24" s="212" t="s">
        <v>416</v>
      </c>
      <c r="N24" s="212" t="s">
        <v>416</v>
      </c>
      <c r="O24" s="212" t="s">
        <v>416</v>
      </c>
      <c r="P24" s="212" t="s">
        <v>416</v>
      </c>
      <c r="Q24" s="212" t="s">
        <v>416</v>
      </c>
      <c r="R24" s="212" t="s">
        <v>416</v>
      </c>
      <c r="S24" s="212" t="s">
        <v>416</v>
      </c>
      <c r="T24" s="212" t="s">
        <v>416</v>
      </c>
      <c r="U24" s="212" t="s">
        <v>416</v>
      </c>
      <c r="V24" s="212" t="s">
        <v>416</v>
      </c>
      <c r="W24" s="212" t="s">
        <v>416</v>
      </c>
      <c r="X24" s="212" t="s">
        <v>416</v>
      </c>
      <c r="Y24" s="212" t="s">
        <v>416</v>
      </c>
      <c r="Z24" s="212" t="s">
        <v>416</v>
      </c>
      <c r="AA24" s="212" t="s">
        <v>416</v>
      </c>
      <c r="AB24" s="212">
        <f>H24</f>
        <v>0.93289999999999995</v>
      </c>
      <c r="AC24" s="212" t="s">
        <v>416</v>
      </c>
      <c r="AD24" s="210">
        <v>1</v>
      </c>
      <c r="AE24" s="211" t="s">
        <v>178</v>
      </c>
    </row>
    <row r="25" spans="1:32" ht="24" customHeight="1" x14ac:dyDescent="0.25">
      <c r="A25" s="69" t="s">
        <v>177</v>
      </c>
      <c r="B25" s="43" t="s">
        <v>176</v>
      </c>
      <c r="C25" s="235" t="s">
        <v>416</v>
      </c>
      <c r="D25" s="235" t="s">
        <v>416</v>
      </c>
      <c r="E25" s="238" t="s">
        <v>416</v>
      </c>
      <c r="F25" s="238" t="s">
        <v>416</v>
      </c>
      <c r="G25" s="74" t="s">
        <v>416</v>
      </c>
      <c r="H25" s="235" t="s">
        <v>416</v>
      </c>
      <c r="I25" s="74" t="s">
        <v>416</v>
      </c>
      <c r="J25" s="74" t="s">
        <v>416</v>
      </c>
      <c r="K25" s="74" t="s">
        <v>416</v>
      </c>
      <c r="L25" s="74" t="s">
        <v>416</v>
      </c>
      <c r="M25" s="74" t="s">
        <v>416</v>
      </c>
      <c r="N25" s="74" t="s">
        <v>416</v>
      </c>
      <c r="O25" s="74" t="s">
        <v>416</v>
      </c>
      <c r="P25" s="235" t="s">
        <v>416</v>
      </c>
      <c r="Q25" s="74" t="s">
        <v>416</v>
      </c>
      <c r="R25" s="74" t="s">
        <v>416</v>
      </c>
      <c r="S25" s="74" t="s">
        <v>416</v>
      </c>
      <c r="T25" s="235" t="s">
        <v>416</v>
      </c>
      <c r="U25" s="74" t="s">
        <v>416</v>
      </c>
      <c r="V25" s="74" t="s">
        <v>416</v>
      </c>
      <c r="W25" s="74" t="s">
        <v>416</v>
      </c>
      <c r="X25" s="235" t="s">
        <v>416</v>
      </c>
      <c r="Y25" s="74" t="s">
        <v>416</v>
      </c>
      <c r="Z25" s="74" t="s">
        <v>416</v>
      </c>
      <c r="AA25" s="74" t="s">
        <v>416</v>
      </c>
      <c r="AB25" s="235" t="s">
        <v>416</v>
      </c>
      <c r="AC25" s="238" t="s">
        <v>416</v>
      </c>
      <c r="AD25" s="69" t="s">
        <v>177</v>
      </c>
      <c r="AE25" s="43" t="s">
        <v>176</v>
      </c>
    </row>
    <row r="26" spans="1:32" x14ac:dyDescent="0.25">
      <c r="A26" s="69" t="s">
        <v>175</v>
      </c>
      <c r="B26" s="43" t="s">
        <v>174</v>
      </c>
      <c r="C26" s="66" t="s">
        <v>416</v>
      </c>
      <c r="D26" s="66" t="s">
        <v>416</v>
      </c>
      <c r="E26" s="66" t="s">
        <v>416</v>
      </c>
      <c r="F26" s="66" t="s">
        <v>416</v>
      </c>
      <c r="G26" s="235" t="s">
        <v>416</v>
      </c>
      <c r="H26" s="66" t="s">
        <v>416</v>
      </c>
      <c r="I26" s="235" t="s">
        <v>416</v>
      </c>
      <c r="J26" s="235" t="s">
        <v>416</v>
      </c>
      <c r="K26" s="235" t="s">
        <v>416</v>
      </c>
      <c r="L26" s="235" t="s">
        <v>416</v>
      </c>
      <c r="M26" s="235" t="s">
        <v>416</v>
      </c>
      <c r="N26" s="235" t="s">
        <v>416</v>
      </c>
      <c r="O26" s="235" t="s">
        <v>416</v>
      </c>
      <c r="P26" s="66" t="s">
        <v>416</v>
      </c>
      <c r="Q26" s="235" t="s">
        <v>416</v>
      </c>
      <c r="R26" s="235" t="s">
        <v>416</v>
      </c>
      <c r="S26" s="235" t="s">
        <v>416</v>
      </c>
      <c r="T26" s="66" t="s">
        <v>416</v>
      </c>
      <c r="U26" s="235" t="s">
        <v>416</v>
      </c>
      <c r="V26" s="235" t="s">
        <v>416</v>
      </c>
      <c r="W26" s="66" t="s">
        <v>416</v>
      </c>
      <c r="X26" s="66" t="s">
        <v>416</v>
      </c>
      <c r="Y26" s="66" t="s">
        <v>416</v>
      </c>
      <c r="Z26" s="66" t="s">
        <v>416</v>
      </c>
      <c r="AA26" s="66" t="s">
        <v>416</v>
      </c>
      <c r="AB26" s="66" t="s">
        <v>416</v>
      </c>
      <c r="AC26" s="238" t="s">
        <v>416</v>
      </c>
      <c r="AD26" s="69" t="s">
        <v>175</v>
      </c>
      <c r="AE26" s="43" t="s">
        <v>174</v>
      </c>
    </row>
    <row r="27" spans="1:32" s="156" customFormat="1" ht="31.5" x14ac:dyDescent="0.25">
      <c r="A27" s="228" t="s">
        <v>173</v>
      </c>
      <c r="B27" s="229" t="s">
        <v>324</v>
      </c>
      <c r="C27" s="212">
        <f>C24</f>
        <v>0.93289999999999995</v>
      </c>
      <c r="D27" s="212" t="s">
        <v>416</v>
      </c>
      <c r="E27" s="212" t="s">
        <v>416</v>
      </c>
      <c r="F27" s="212" t="s">
        <v>416</v>
      </c>
      <c r="G27" s="212" t="s">
        <v>416</v>
      </c>
      <c r="H27" s="212">
        <f>H24</f>
        <v>0.93289999999999995</v>
      </c>
      <c r="I27" s="212">
        <v>4</v>
      </c>
      <c r="J27" s="212" t="s">
        <v>416</v>
      </c>
      <c r="K27" s="212" t="s">
        <v>416</v>
      </c>
      <c r="L27" s="212" t="s">
        <v>416</v>
      </c>
      <c r="M27" s="212" t="s">
        <v>416</v>
      </c>
      <c r="N27" s="212" t="s">
        <v>416</v>
      </c>
      <c r="O27" s="212" t="s">
        <v>416</v>
      </c>
      <c r="P27" s="212" t="s">
        <v>416</v>
      </c>
      <c r="Q27" s="212" t="s">
        <v>416</v>
      </c>
      <c r="R27" s="212" t="s">
        <v>416</v>
      </c>
      <c r="S27" s="212" t="s">
        <v>416</v>
      </c>
      <c r="T27" s="212" t="s">
        <v>416</v>
      </c>
      <c r="U27" s="212" t="s">
        <v>416</v>
      </c>
      <c r="V27" s="212" t="s">
        <v>416</v>
      </c>
      <c r="W27" s="212" t="s">
        <v>416</v>
      </c>
      <c r="X27" s="212" t="s">
        <v>416</v>
      </c>
      <c r="Y27" s="212" t="s">
        <v>416</v>
      </c>
      <c r="Z27" s="212" t="s">
        <v>416</v>
      </c>
      <c r="AA27" s="212" t="s">
        <v>416</v>
      </c>
      <c r="AB27" s="212">
        <f>H27</f>
        <v>0.93289999999999995</v>
      </c>
      <c r="AC27" s="212" t="s">
        <v>416</v>
      </c>
      <c r="AD27" s="201" t="s">
        <v>173</v>
      </c>
      <c r="AE27" s="202" t="s">
        <v>324</v>
      </c>
    </row>
    <row r="28" spans="1:32" x14ac:dyDescent="0.25">
      <c r="A28" s="69" t="s">
        <v>172</v>
      </c>
      <c r="B28" s="43" t="s">
        <v>171</v>
      </c>
      <c r="C28" s="66" t="s">
        <v>416</v>
      </c>
      <c r="D28" s="66" t="s">
        <v>416</v>
      </c>
      <c r="E28" s="66" t="s">
        <v>416</v>
      </c>
      <c r="F28" s="66" t="s">
        <v>416</v>
      </c>
      <c r="G28" s="66" t="s">
        <v>416</v>
      </c>
      <c r="H28" s="66" t="s">
        <v>416</v>
      </c>
      <c r="I28" s="66" t="s">
        <v>416</v>
      </c>
      <c r="J28" s="66" t="s">
        <v>416</v>
      </c>
      <c r="K28" s="66" t="s">
        <v>416</v>
      </c>
      <c r="L28" s="66" t="s">
        <v>416</v>
      </c>
      <c r="M28" s="66" t="s">
        <v>416</v>
      </c>
      <c r="N28" s="66" t="s">
        <v>416</v>
      </c>
      <c r="O28" s="66" t="s">
        <v>416</v>
      </c>
      <c r="P28" s="66" t="s">
        <v>416</v>
      </c>
      <c r="Q28" s="66" t="s">
        <v>416</v>
      </c>
      <c r="R28" s="66" t="s">
        <v>416</v>
      </c>
      <c r="S28" s="66" t="s">
        <v>416</v>
      </c>
      <c r="T28" s="66" t="s">
        <v>416</v>
      </c>
      <c r="U28" s="66" t="s">
        <v>416</v>
      </c>
      <c r="V28" s="66" t="s">
        <v>416</v>
      </c>
      <c r="W28" s="66" t="s">
        <v>416</v>
      </c>
      <c r="X28" s="66" t="s">
        <v>416</v>
      </c>
      <c r="Y28" s="66" t="s">
        <v>416</v>
      </c>
      <c r="Z28" s="66" t="s">
        <v>416</v>
      </c>
      <c r="AA28" s="66" t="s">
        <v>416</v>
      </c>
      <c r="AB28" s="66" t="s">
        <v>416</v>
      </c>
      <c r="AC28" s="238" t="s">
        <v>416</v>
      </c>
      <c r="AD28" s="69" t="s">
        <v>172</v>
      </c>
      <c r="AE28" s="43" t="s">
        <v>171</v>
      </c>
    </row>
    <row r="29" spans="1:32" x14ac:dyDescent="0.25">
      <c r="A29" s="69" t="s">
        <v>170</v>
      </c>
      <c r="B29" s="73" t="s">
        <v>169</v>
      </c>
      <c r="C29" s="66" t="s">
        <v>416</v>
      </c>
      <c r="D29" s="66" t="s">
        <v>416</v>
      </c>
      <c r="E29" s="66" t="s">
        <v>416</v>
      </c>
      <c r="F29" s="66" t="s">
        <v>416</v>
      </c>
      <c r="G29" s="66" t="s">
        <v>416</v>
      </c>
      <c r="H29" s="66" t="s">
        <v>416</v>
      </c>
      <c r="I29" s="66" t="s">
        <v>416</v>
      </c>
      <c r="J29" s="66" t="s">
        <v>416</v>
      </c>
      <c r="K29" s="66" t="s">
        <v>416</v>
      </c>
      <c r="L29" s="66" t="s">
        <v>416</v>
      </c>
      <c r="M29" s="66" t="s">
        <v>416</v>
      </c>
      <c r="N29" s="66" t="s">
        <v>416</v>
      </c>
      <c r="O29" s="66" t="s">
        <v>416</v>
      </c>
      <c r="P29" s="66" t="s">
        <v>416</v>
      </c>
      <c r="Q29" s="66" t="s">
        <v>416</v>
      </c>
      <c r="R29" s="66" t="s">
        <v>416</v>
      </c>
      <c r="S29" s="66" t="s">
        <v>416</v>
      </c>
      <c r="T29" s="66" t="s">
        <v>416</v>
      </c>
      <c r="U29" s="66" t="s">
        <v>416</v>
      </c>
      <c r="V29" s="66" t="s">
        <v>416</v>
      </c>
      <c r="W29" s="66" t="s">
        <v>416</v>
      </c>
      <c r="X29" s="66" t="s">
        <v>416</v>
      </c>
      <c r="Y29" s="66" t="s">
        <v>416</v>
      </c>
      <c r="Z29" s="66" t="s">
        <v>416</v>
      </c>
      <c r="AA29" s="66" t="s">
        <v>416</v>
      </c>
      <c r="AB29" s="66" t="s">
        <v>416</v>
      </c>
      <c r="AC29" s="238" t="s">
        <v>416</v>
      </c>
      <c r="AD29" s="69" t="s">
        <v>170</v>
      </c>
      <c r="AE29" s="73" t="s">
        <v>169</v>
      </c>
    </row>
    <row r="30" spans="1:32" s="216" customFormat="1" ht="47.25" x14ac:dyDescent="0.25">
      <c r="A30" s="214" t="s">
        <v>60</v>
      </c>
      <c r="B30" s="215" t="s">
        <v>168</v>
      </c>
      <c r="C30" s="231">
        <v>0.77739999999999998</v>
      </c>
      <c r="D30" s="231" t="s">
        <v>416</v>
      </c>
      <c r="E30" s="231" t="s">
        <v>416</v>
      </c>
      <c r="F30" s="231" t="s">
        <v>416</v>
      </c>
      <c r="G30" s="349" t="s">
        <v>416</v>
      </c>
      <c r="H30" s="231">
        <f>C30</f>
        <v>0.77739999999999998</v>
      </c>
      <c r="I30" s="349">
        <v>4</v>
      </c>
      <c r="J30" s="349" t="s">
        <v>416</v>
      </c>
      <c r="K30" s="349" t="s">
        <v>416</v>
      </c>
      <c r="L30" s="349" t="s">
        <v>416</v>
      </c>
      <c r="M30" s="349" t="s">
        <v>416</v>
      </c>
      <c r="N30" s="231" t="s">
        <v>416</v>
      </c>
      <c r="O30" s="349" t="s">
        <v>416</v>
      </c>
      <c r="P30" s="350" t="s">
        <v>416</v>
      </c>
      <c r="Q30" s="349" t="s">
        <v>416</v>
      </c>
      <c r="R30" s="349" t="s">
        <v>416</v>
      </c>
      <c r="S30" s="349" t="s">
        <v>416</v>
      </c>
      <c r="T30" s="231" t="s">
        <v>416</v>
      </c>
      <c r="U30" s="349" t="s">
        <v>416</v>
      </c>
      <c r="V30" s="349" t="s">
        <v>416</v>
      </c>
      <c r="W30" s="349" t="s">
        <v>416</v>
      </c>
      <c r="X30" s="231" t="s">
        <v>416</v>
      </c>
      <c r="Y30" s="349" t="s">
        <v>416</v>
      </c>
      <c r="Z30" s="349" t="s">
        <v>416</v>
      </c>
      <c r="AA30" s="349" t="s">
        <v>416</v>
      </c>
      <c r="AB30" s="231">
        <f>H30</f>
        <v>0.77739999999999998</v>
      </c>
      <c r="AC30" s="239" t="s">
        <v>416</v>
      </c>
      <c r="AD30" s="214" t="s">
        <v>60</v>
      </c>
      <c r="AE30" s="215" t="s">
        <v>168</v>
      </c>
    </row>
    <row r="31" spans="1:32" x14ac:dyDescent="0.25">
      <c r="A31" s="72" t="s">
        <v>167</v>
      </c>
      <c r="B31" s="43" t="s">
        <v>166</v>
      </c>
      <c r="C31" s="235" t="s">
        <v>416</v>
      </c>
      <c r="D31" s="235" t="s">
        <v>416</v>
      </c>
      <c r="E31" s="235" t="s">
        <v>416</v>
      </c>
      <c r="F31" s="235" t="s">
        <v>416</v>
      </c>
      <c r="G31" s="66" t="s">
        <v>416</v>
      </c>
      <c r="H31" s="235" t="s">
        <v>416</v>
      </c>
      <c r="I31" s="66" t="s">
        <v>416</v>
      </c>
      <c r="J31" s="66" t="s">
        <v>416</v>
      </c>
      <c r="K31" s="66" t="s">
        <v>416</v>
      </c>
      <c r="L31" s="66" t="s">
        <v>416</v>
      </c>
      <c r="M31" s="66" t="s">
        <v>416</v>
      </c>
      <c r="N31" s="66" t="s">
        <v>416</v>
      </c>
      <c r="O31" s="66" t="s">
        <v>416</v>
      </c>
      <c r="P31" s="235" t="s">
        <v>416</v>
      </c>
      <c r="Q31" s="66" t="s">
        <v>416</v>
      </c>
      <c r="R31" s="66" t="s">
        <v>416</v>
      </c>
      <c r="S31" s="66" t="s">
        <v>416</v>
      </c>
      <c r="T31" s="235" t="s">
        <v>416</v>
      </c>
      <c r="U31" s="66" t="s">
        <v>416</v>
      </c>
      <c r="V31" s="66" t="s">
        <v>416</v>
      </c>
      <c r="W31" s="66" t="s">
        <v>416</v>
      </c>
      <c r="X31" s="235" t="s">
        <v>416</v>
      </c>
      <c r="Y31" s="66" t="s">
        <v>416</v>
      </c>
      <c r="Z31" s="66" t="s">
        <v>416</v>
      </c>
      <c r="AA31" s="66" t="s">
        <v>416</v>
      </c>
      <c r="AB31" s="235" t="s">
        <v>416</v>
      </c>
      <c r="AC31" s="238" t="s">
        <v>416</v>
      </c>
      <c r="AD31" s="72" t="s">
        <v>167</v>
      </c>
      <c r="AE31" s="43" t="s">
        <v>166</v>
      </c>
    </row>
    <row r="32" spans="1:32" ht="31.5" x14ac:dyDescent="0.25">
      <c r="A32" s="72" t="s">
        <v>165</v>
      </c>
      <c r="B32" s="43" t="s">
        <v>164</v>
      </c>
      <c r="C32" s="235" t="s">
        <v>416</v>
      </c>
      <c r="D32" s="235" t="s">
        <v>416</v>
      </c>
      <c r="E32" s="235" t="s">
        <v>416</v>
      </c>
      <c r="F32" s="235" t="s">
        <v>416</v>
      </c>
      <c r="G32" s="66" t="s">
        <v>416</v>
      </c>
      <c r="H32" s="235" t="s">
        <v>416</v>
      </c>
      <c r="I32" s="66" t="s">
        <v>416</v>
      </c>
      <c r="J32" s="66" t="s">
        <v>416</v>
      </c>
      <c r="K32" s="66" t="s">
        <v>416</v>
      </c>
      <c r="L32" s="66" t="s">
        <v>416</v>
      </c>
      <c r="M32" s="66" t="s">
        <v>416</v>
      </c>
      <c r="N32" s="66" t="s">
        <v>416</v>
      </c>
      <c r="O32" s="66" t="s">
        <v>416</v>
      </c>
      <c r="P32" s="235" t="s">
        <v>416</v>
      </c>
      <c r="Q32" s="66" t="s">
        <v>416</v>
      </c>
      <c r="R32" s="66" t="s">
        <v>416</v>
      </c>
      <c r="S32" s="66" t="s">
        <v>416</v>
      </c>
      <c r="T32" s="235" t="s">
        <v>416</v>
      </c>
      <c r="U32" s="66" t="s">
        <v>416</v>
      </c>
      <c r="V32" s="66" t="s">
        <v>416</v>
      </c>
      <c r="W32" s="66" t="s">
        <v>416</v>
      </c>
      <c r="X32" s="235" t="s">
        <v>416</v>
      </c>
      <c r="Y32" s="66" t="s">
        <v>416</v>
      </c>
      <c r="Z32" s="66" t="s">
        <v>416</v>
      </c>
      <c r="AA32" s="66" t="s">
        <v>416</v>
      </c>
      <c r="AB32" s="235" t="s">
        <v>416</v>
      </c>
      <c r="AC32" s="238" t="s">
        <v>416</v>
      </c>
      <c r="AD32" s="72" t="s">
        <v>165</v>
      </c>
      <c r="AE32" s="43" t="s">
        <v>164</v>
      </c>
    </row>
    <row r="33" spans="1:31" x14ac:dyDescent="0.25">
      <c r="A33" s="72" t="s">
        <v>163</v>
      </c>
      <c r="B33" s="43" t="s">
        <v>162</v>
      </c>
      <c r="C33" s="235" t="s">
        <v>416</v>
      </c>
      <c r="D33" s="235" t="s">
        <v>416</v>
      </c>
      <c r="E33" s="235" t="s">
        <v>416</v>
      </c>
      <c r="F33" s="235" t="s">
        <v>416</v>
      </c>
      <c r="G33" s="66" t="s">
        <v>416</v>
      </c>
      <c r="H33" s="235" t="s">
        <v>416</v>
      </c>
      <c r="I33" s="66" t="s">
        <v>416</v>
      </c>
      <c r="J33" s="66" t="s">
        <v>416</v>
      </c>
      <c r="K33" s="66" t="s">
        <v>416</v>
      </c>
      <c r="L33" s="66" t="s">
        <v>416</v>
      </c>
      <c r="M33" s="66" t="s">
        <v>416</v>
      </c>
      <c r="N33" s="66" t="s">
        <v>416</v>
      </c>
      <c r="O33" s="66" t="s">
        <v>416</v>
      </c>
      <c r="P33" s="235" t="s">
        <v>416</v>
      </c>
      <c r="Q33" s="66" t="s">
        <v>416</v>
      </c>
      <c r="R33" s="66" t="s">
        <v>416</v>
      </c>
      <c r="S33" s="66" t="s">
        <v>416</v>
      </c>
      <c r="T33" s="235" t="s">
        <v>416</v>
      </c>
      <c r="U33" s="66" t="s">
        <v>416</v>
      </c>
      <c r="V33" s="66" t="s">
        <v>416</v>
      </c>
      <c r="W33" s="66" t="s">
        <v>416</v>
      </c>
      <c r="X33" s="235" t="s">
        <v>416</v>
      </c>
      <c r="Y33" s="66" t="s">
        <v>416</v>
      </c>
      <c r="Z33" s="66" t="s">
        <v>416</v>
      </c>
      <c r="AA33" s="66" t="s">
        <v>416</v>
      </c>
      <c r="AB33" s="235" t="s">
        <v>416</v>
      </c>
      <c r="AC33" s="238" t="s">
        <v>416</v>
      </c>
      <c r="AD33" s="72" t="s">
        <v>163</v>
      </c>
      <c r="AE33" s="43" t="s">
        <v>162</v>
      </c>
    </row>
    <row r="34" spans="1:31" x14ac:dyDescent="0.25">
      <c r="A34" s="72" t="s">
        <v>161</v>
      </c>
      <c r="B34" s="43" t="s">
        <v>160</v>
      </c>
      <c r="C34" s="235" t="s">
        <v>416</v>
      </c>
      <c r="D34" s="235" t="s">
        <v>416</v>
      </c>
      <c r="E34" s="235" t="s">
        <v>416</v>
      </c>
      <c r="F34" s="235" t="s">
        <v>416</v>
      </c>
      <c r="G34" s="66" t="s">
        <v>416</v>
      </c>
      <c r="H34" s="235" t="s">
        <v>416</v>
      </c>
      <c r="I34" s="66" t="s">
        <v>416</v>
      </c>
      <c r="J34" s="66" t="s">
        <v>416</v>
      </c>
      <c r="K34" s="66" t="s">
        <v>416</v>
      </c>
      <c r="L34" s="66" t="s">
        <v>416</v>
      </c>
      <c r="M34" s="66" t="s">
        <v>416</v>
      </c>
      <c r="N34" s="66" t="s">
        <v>416</v>
      </c>
      <c r="O34" s="66" t="s">
        <v>416</v>
      </c>
      <c r="P34" s="235" t="s">
        <v>416</v>
      </c>
      <c r="Q34" s="66" t="s">
        <v>416</v>
      </c>
      <c r="R34" s="66" t="s">
        <v>416</v>
      </c>
      <c r="S34" s="66" t="s">
        <v>416</v>
      </c>
      <c r="T34" s="235" t="s">
        <v>416</v>
      </c>
      <c r="U34" s="66" t="s">
        <v>416</v>
      </c>
      <c r="V34" s="66" t="s">
        <v>416</v>
      </c>
      <c r="W34" s="66" t="s">
        <v>416</v>
      </c>
      <c r="X34" s="235" t="s">
        <v>416</v>
      </c>
      <c r="Y34" s="66" t="s">
        <v>416</v>
      </c>
      <c r="Z34" s="66" t="s">
        <v>416</v>
      </c>
      <c r="AA34" s="66" t="s">
        <v>416</v>
      </c>
      <c r="AB34" s="235" t="s">
        <v>416</v>
      </c>
      <c r="AC34" s="238" t="s">
        <v>416</v>
      </c>
      <c r="AD34" s="72" t="s">
        <v>161</v>
      </c>
      <c r="AE34" s="43" t="s">
        <v>160</v>
      </c>
    </row>
    <row r="35" spans="1:31" ht="31.5" x14ac:dyDescent="0.25">
      <c r="A35" s="72" t="s">
        <v>59</v>
      </c>
      <c r="B35" s="71" t="s">
        <v>159</v>
      </c>
      <c r="C35" s="235" t="s">
        <v>416</v>
      </c>
      <c r="D35" s="235" t="s">
        <v>416</v>
      </c>
      <c r="E35" s="66" t="s">
        <v>416</v>
      </c>
      <c r="F35" s="66" t="s">
        <v>416</v>
      </c>
      <c r="G35" s="66" t="s">
        <v>416</v>
      </c>
      <c r="H35" s="235" t="s">
        <v>416</v>
      </c>
      <c r="I35" s="66" t="s">
        <v>416</v>
      </c>
      <c r="J35" s="66" t="s">
        <v>416</v>
      </c>
      <c r="K35" s="66" t="s">
        <v>416</v>
      </c>
      <c r="L35" s="66" t="s">
        <v>416</v>
      </c>
      <c r="M35" s="66" t="s">
        <v>416</v>
      </c>
      <c r="N35" s="66" t="s">
        <v>416</v>
      </c>
      <c r="O35" s="66" t="s">
        <v>416</v>
      </c>
      <c r="P35" s="235" t="s">
        <v>416</v>
      </c>
      <c r="Q35" s="66" t="s">
        <v>416</v>
      </c>
      <c r="R35" s="66" t="s">
        <v>416</v>
      </c>
      <c r="S35" s="66" t="s">
        <v>416</v>
      </c>
      <c r="T35" s="235" t="s">
        <v>416</v>
      </c>
      <c r="U35" s="66" t="s">
        <v>416</v>
      </c>
      <c r="V35" s="66" t="s">
        <v>416</v>
      </c>
      <c r="W35" s="66" t="s">
        <v>416</v>
      </c>
      <c r="X35" s="235" t="s">
        <v>416</v>
      </c>
      <c r="Y35" s="66" t="s">
        <v>416</v>
      </c>
      <c r="Z35" s="66" t="s">
        <v>416</v>
      </c>
      <c r="AA35" s="66" t="s">
        <v>416</v>
      </c>
      <c r="AB35" s="235" t="s">
        <v>416</v>
      </c>
      <c r="AC35" s="238" t="s">
        <v>416</v>
      </c>
      <c r="AD35" s="72" t="s">
        <v>59</v>
      </c>
      <c r="AE35" s="71" t="s">
        <v>159</v>
      </c>
    </row>
    <row r="36" spans="1:31" ht="31.5" x14ac:dyDescent="0.25">
      <c r="A36" s="69" t="s">
        <v>158</v>
      </c>
      <c r="B36" s="68" t="s">
        <v>157</v>
      </c>
      <c r="C36" s="232" t="s">
        <v>416</v>
      </c>
      <c r="D36" s="235" t="s">
        <v>416</v>
      </c>
      <c r="E36" s="66" t="s">
        <v>416</v>
      </c>
      <c r="F36" s="66" t="s">
        <v>416</v>
      </c>
      <c r="G36" s="66" t="s">
        <v>416</v>
      </c>
      <c r="H36" s="232" t="s">
        <v>416</v>
      </c>
      <c r="I36" s="66" t="s">
        <v>416</v>
      </c>
      <c r="J36" s="66" t="s">
        <v>416</v>
      </c>
      <c r="K36" s="66" t="s">
        <v>416</v>
      </c>
      <c r="L36" s="66" t="s">
        <v>416</v>
      </c>
      <c r="M36" s="66" t="s">
        <v>416</v>
      </c>
      <c r="N36" s="66" t="s">
        <v>416</v>
      </c>
      <c r="O36" s="66" t="s">
        <v>416</v>
      </c>
      <c r="P36" s="232" t="s">
        <v>416</v>
      </c>
      <c r="Q36" s="66" t="s">
        <v>416</v>
      </c>
      <c r="R36" s="66" t="s">
        <v>416</v>
      </c>
      <c r="S36" s="66" t="s">
        <v>416</v>
      </c>
      <c r="T36" s="232" t="s">
        <v>416</v>
      </c>
      <c r="U36" s="66" t="s">
        <v>416</v>
      </c>
      <c r="V36" s="66" t="s">
        <v>416</v>
      </c>
      <c r="W36" s="66" t="s">
        <v>416</v>
      </c>
      <c r="X36" s="232" t="s">
        <v>416</v>
      </c>
      <c r="Y36" s="66" t="s">
        <v>416</v>
      </c>
      <c r="Z36" s="66" t="s">
        <v>416</v>
      </c>
      <c r="AA36" s="66" t="s">
        <v>416</v>
      </c>
      <c r="AB36" s="232" t="s">
        <v>416</v>
      </c>
      <c r="AC36" s="238" t="s">
        <v>416</v>
      </c>
      <c r="AD36" s="69" t="s">
        <v>158</v>
      </c>
      <c r="AE36" s="68" t="s">
        <v>157</v>
      </c>
    </row>
    <row r="37" spans="1:31" x14ac:dyDescent="0.25">
      <c r="A37" s="69" t="s">
        <v>156</v>
      </c>
      <c r="B37" s="68" t="s">
        <v>146</v>
      </c>
      <c r="C37" s="232" t="s">
        <v>416</v>
      </c>
      <c r="D37" s="235" t="s">
        <v>416</v>
      </c>
      <c r="E37" s="66" t="s">
        <v>416</v>
      </c>
      <c r="F37" s="66" t="s">
        <v>416</v>
      </c>
      <c r="G37" s="66" t="s">
        <v>416</v>
      </c>
      <c r="H37" s="232" t="s">
        <v>416</v>
      </c>
      <c r="I37" s="66" t="s">
        <v>416</v>
      </c>
      <c r="J37" s="66" t="s">
        <v>416</v>
      </c>
      <c r="K37" s="66" t="s">
        <v>416</v>
      </c>
      <c r="L37" s="66" t="s">
        <v>416</v>
      </c>
      <c r="M37" s="66" t="s">
        <v>416</v>
      </c>
      <c r="N37" s="66" t="s">
        <v>416</v>
      </c>
      <c r="O37" s="66" t="s">
        <v>416</v>
      </c>
      <c r="P37" s="232" t="s">
        <v>416</v>
      </c>
      <c r="Q37" s="66" t="s">
        <v>416</v>
      </c>
      <c r="R37" s="66" t="s">
        <v>416</v>
      </c>
      <c r="S37" s="66" t="s">
        <v>416</v>
      </c>
      <c r="T37" s="232" t="s">
        <v>416</v>
      </c>
      <c r="U37" s="66" t="s">
        <v>416</v>
      </c>
      <c r="V37" s="66" t="s">
        <v>416</v>
      </c>
      <c r="W37" s="66" t="s">
        <v>416</v>
      </c>
      <c r="X37" s="232" t="s">
        <v>416</v>
      </c>
      <c r="Y37" s="66" t="s">
        <v>416</v>
      </c>
      <c r="Z37" s="66" t="s">
        <v>416</v>
      </c>
      <c r="AA37" s="66" t="s">
        <v>416</v>
      </c>
      <c r="AB37" s="232" t="s">
        <v>416</v>
      </c>
      <c r="AC37" s="238" t="s">
        <v>416</v>
      </c>
      <c r="AD37" s="69" t="s">
        <v>156</v>
      </c>
      <c r="AE37" s="68" t="s">
        <v>146</v>
      </c>
    </row>
    <row r="38" spans="1:31" x14ac:dyDescent="0.25">
      <c r="A38" s="69" t="s">
        <v>155</v>
      </c>
      <c r="B38" s="68" t="s">
        <v>144</v>
      </c>
      <c r="C38" s="232" t="s">
        <v>416</v>
      </c>
      <c r="D38" s="235" t="s">
        <v>416</v>
      </c>
      <c r="E38" s="66" t="s">
        <v>416</v>
      </c>
      <c r="F38" s="66" t="s">
        <v>416</v>
      </c>
      <c r="G38" s="66" t="s">
        <v>416</v>
      </c>
      <c r="H38" s="232" t="s">
        <v>416</v>
      </c>
      <c r="I38" s="66" t="s">
        <v>416</v>
      </c>
      <c r="J38" s="66" t="s">
        <v>416</v>
      </c>
      <c r="K38" s="66" t="s">
        <v>416</v>
      </c>
      <c r="L38" s="66" t="s">
        <v>416</v>
      </c>
      <c r="M38" s="66" t="s">
        <v>416</v>
      </c>
      <c r="N38" s="66" t="s">
        <v>416</v>
      </c>
      <c r="O38" s="66" t="s">
        <v>416</v>
      </c>
      <c r="P38" s="232" t="s">
        <v>416</v>
      </c>
      <c r="Q38" s="66" t="s">
        <v>416</v>
      </c>
      <c r="R38" s="66" t="s">
        <v>416</v>
      </c>
      <c r="S38" s="66" t="s">
        <v>416</v>
      </c>
      <c r="T38" s="232" t="s">
        <v>416</v>
      </c>
      <c r="U38" s="66" t="s">
        <v>416</v>
      </c>
      <c r="V38" s="66" t="s">
        <v>416</v>
      </c>
      <c r="W38" s="66" t="s">
        <v>416</v>
      </c>
      <c r="X38" s="232" t="s">
        <v>416</v>
      </c>
      <c r="Y38" s="66" t="s">
        <v>416</v>
      </c>
      <c r="Z38" s="66" t="s">
        <v>416</v>
      </c>
      <c r="AA38" s="66" t="s">
        <v>416</v>
      </c>
      <c r="AB38" s="232" t="s">
        <v>416</v>
      </c>
      <c r="AC38" s="238" t="s">
        <v>416</v>
      </c>
      <c r="AD38" s="69" t="s">
        <v>155</v>
      </c>
      <c r="AE38" s="68" t="s">
        <v>144</v>
      </c>
    </row>
    <row r="39" spans="1:31" s="213" customFormat="1" ht="31.5" x14ac:dyDescent="0.25">
      <c r="A39" s="228" t="s">
        <v>154</v>
      </c>
      <c r="B39" s="229" t="s">
        <v>142</v>
      </c>
      <c r="C39" s="230">
        <v>1.21</v>
      </c>
      <c r="D39" s="212" t="s">
        <v>416</v>
      </c>
      <c r="E39" s="230" t="s">
        <v>416</v>
      </c>
      <c r="F39" s="230" t="s">
        <v>416</v>
      </c>
      <c r="G39" s="230" t="s">
        <v>416</v>
      </c>
      <c r="H39" s="230">
        <v>1.21</v>
      </c>
      <c r="I39" s="230">
        <v>4</v>
      </c>
      <c r="J39" s="230" t="s">
        <v>416</v>
      </c>
      <c r="K39" s="230" t="s">
        <v>416</v>
      </c>
      <c r="L39" s="230" t="s">
        <v>416</v>
      </c>
      <c r="M39" s="230" t="s">
        <v>416</v>
      </c>
      <c r="N39" s="230" t="s">
        <v>416</v>
      </c>
      <c r="O39" s="230" t="s">
        <v>416</v>
      </c>
      <c r="P39" s="230" t="s">
        <v>416</v>
      </c>
      <c r="Q39" s="230" t="s">
        <v>416</v>
      </c>
      <c r="R39" s="230" t="s">
        <v>416</v>
      </c>
      <c r="S39" s="230" t="s">
        <v>416</v>
      </c>
      <c r="T39" s="230" t="s">
        <v>416</v>
      </c>
      <c r="U39" s="230" t="s">
        <v>416</v>
      </c>
      <c r="V39" s="230" t="s">
        <v>416</v>
      </c>
      <c r="W39" s="230" t="s">
        <v>416</v>
      </c>
      <c r="X39" s="230" t="s">
        <v>416</v>
      </c>
      <c r="Y39" s="230" t="s">
        <v>416</v>
      </c>
      <c r="Z39" s="230" t="s">
        <v>416</v>
      </c>
      <c r="AA39" s="230" t="s">
        <v>416</v>
      </c>
      <c r="AB39" s="230">
        <v>1.21</v>
      </c>
      <c r="AC39" s="240" t="s">
        <v>416</v>
      </c>
      <c r="AD39" s="228" t="s">
        <v>154</v>
      </c>
      <c r="AE39" s="229" t="s">
        <v>142</v>
      </c>
    </row>
    <row r="40" spans="1:31" ht="31.5" x14ac:dyDescent="0.25">
      <c r="A40" s="69" t="s">
        <v>153</v>
      </c>
      <c r="B40" s="43" t="s">
        <v>140</v>
      </c>
      <c r="C40" s="66" t="s">
        <v>416</v>
      </c>
      <c r="D40" s="235" t="s">
        <v>416</v>
      </c>
      <c r="E40" s="66" t="s">
        <v>416</v>
      </c>
      <c r="F40" s="66" t="s">
        <v>416</v>
      </c>
      <c r="G40" s="66" t="s">
        <v>416</v>
      </c>
      <c r="H40" s="66" t="s">
        <v>416</v>
      </c>
      <c r="I40" s="66" t="s">
        <v>416</v>
      </c>
      <c r="J40" s="66" t="s">
        <v>416</v>
      </c>
      <c r="K40" s="66" t="s">
        <v>416</v>
      </c>
      <c r="L40" s="66" t="s">
        <v>416</v>
      </c>
      <c r="M40" s="66" t="s">
        <v>416</v>
      </c>
      <c r="N40" s="66" t="s">
        <v>416</v>
      </c>
      <c r="O40" s="66" t="s">
        <v>416</v>
      </c>
      <c r="P40" s="66" t="s">
        <v>416</v>
      </c>
      <c r="Q40" s="66" t="s">
        <v>416</v>
      </c>
      <c r="R40" s="66" t="s">
        <v>416</v>
      </c>
      <c r="S40" s="66" t="s">
        <v>416</v>
      </c>
      <c r="T40" s="66" t="s">
        <v>416</v>
      </c>
      <c r="U40" s="66" t="s">
        <v>416</v>
      </c>
      <c r="V40" s="66" t="s">
        <v>416</v>
      </c>
      <c r="W40" s="66" t="s">
        <v>416</v>
      </c>
      <c r="X40" s="66" t="s">
        <v>416</v>
      </c>
      <c r="Y40" s="66" t="s">
        <v>416</v>
      </c>
      <c r="Z40" s="66" t="s">
        <v>416</v>
      </c>
      <c r="AA40" s="66" t="s">
        <v>416</v>
      </c>
      <c r="AB40" s="66" t="s">
        <v>416</v>
      </c>
      <c r="AC40" s="238" t="s">
        <v>416</v>
      </c>
      <c r="AD40" s="69" t="s">
        <v>153</v>
      </c>
      <c r="AE40" s="43" t="s">
        <v>140</v>
      </c>
    </row>
    <row r="41" spans="1:31" x14ac:dyDescent="0.25">
      <c r="A41" s="69" t="s">
        <v>152</v>
      </c>
      <c r="B41" s="43" t="s">
        <v>138</v>
      </c>
      <c r="C41" s="66" t="s">
        <v>416</v>
      </c>
      <c r="D41" s="235" t="s">
        <v>416</v>
      </c>
      <c r="E41" s="66" t="s">
        <v>416</v>
      </c>
      <c r="F41" s="66" t="s">
        <v>416</v>
      </c>
      <c r="G41" s="66" t="s">
        <v>416</v>
      </c>
      <c r="H41" s="66" t="s">
        <v>416</v>
      </c>
      <c r="I41" s="66" t="s">
        <v>416</v>
      </c>
      <c r="J41" s="66" t="s">
        <v>416</v>
      </c>
      <c r="K41" s="66" t="s">
        <v>416</v>
      </c>
      <c r="L41" s="66" t="s">
        <v>416</v>
      </c>
      <c r="M41" s="66" t="s">
        <v>416</v>
      </c>
      <c r="N41" s="66" t="s">
        <v>416</v>
      </c>
      <c r="O41" s="66" t="s">
        <v>416</v>
      </c>
      <c r="P41" s="66" t="s">
        <v>416</v>
      </c>
      <c r="Q41" s="66" t="s">
        <v>416</v>
      </c>
      <c r="R41" s="66" t="s">
        <v>416</v>
      </c>
      <c r="S41" s="66" t="s">
        <v>416</v>
      </c>
      <c r="T41" s="66" t="s">
        <v>416</v>
      </c>
      <c r="U41" s="66" t="s">
        <v>416</v>
      </c>
      <c r="V41" s="66" t="s">
        <v>416</v>
      </c>
      <c r="W41" s="66" t="s">
        <v>416</v>
      </c>
      <c r="X41" s="66" t="s">
        <v>416</v>
      </c>
      <c r="Y41" s="66" t="s">
        <v>416</v>
      </c>
      <c r="Z41" s="66" t="s">
        <v>416</v>
      </c>
      <c r="AA41" s="66" t="s">
        <v>416</v>
      </c>
      <c r="AB41" s="66" t="s">
        <v>416</v>
      </c>
      <c r="AC41" s="238" t="s">
        <v>416</v>
      </c>
      <c r="AD41" s="69" t="s">
        <v>152</v>
      </c>
      <c r="AE41" s="43" t="s">
        <v>138</v>
      </c>
    </row>
    <row r="42" spans="1:31" ht="18.75" x14ac:dyDescent="0.25">
      <c r="A42" s="69" t="s">
        <v>151</v>
      </c>
      <c r="B42" s="68" t="s">
        <v>136</v>
      </c>
      <c r="C42" s="232" t="s">
        <v>416</v>
      </c>
      <c r="D42" s="235" t="s">
        <v>416</v>
      </c>
      <c r="E42" s="66" t="s">
        <v>416</v>
      </c>
      <c r="F42" s="66" t="s">
        <v>416</v>
      </c>
      <c r="G42" s="66" t="s">
        <v>416</v>
      </c>
      <c r="H42" s="232" t="s">
        <v>416</v>
      </c>
      <c r="I42" s="66" t="s">
        <v>416</v>
      </c>
      <c r="J42" s="66" t="s">
        <v>416</v>
      </c>
      <c r="K42" s="66" t="s">
        <v>416</v>
      </c>
      <c r="L42" s="66" t="s">
        <v>416</v>
      </c>
      <c r="M42" s="66" t="s">
        <v>416</v>
      </c>
      <c r="N42" s="66" t="s">
        <v>416</v>
      </c>
      <c r="O42" s="66" t="s">
        <v>416</v>
      </c>
      <c r="P42" s="232" t="s">
        <v>416</v>
      </c>
      <c r="Q42" s="66" t="s">
        <v>416</v>
      </c>
      <c r="R42" s="66" t="s">
        <v>416</v>
      </c>
      <c r="S42" s="66" t="s">
        <v>416</v>
      </c>
      <c r="T42" s="232" t="s">
        <v>416</v>
      </c>
      <c r="U42" s="66" t="s">
        <v>416</v>
      </c>
      <c r="V42" s="66" t="s">
        <v>416</v>
      </c>
      <c r="W42" s="66" t="s">
        <v>416</v>
      </c>
      <c r="X42" s="232" t="s">
        <v>416</v>
      </c>
      <c r="Y42" s="66" t="s">
        <v>416</v>
      </c>
      <c r="Z42" s="66" t="s">
        <v>416</v>
      </c>
      <c r="AA42" s="66" t="s">
        <v>416</v>
      </c>
      <c r="AB42" s="232" t="s">
        <v>416</v>
      </c>
      <c r="AC42" s="238" t="s">
        <v>416</v>
      </c>
      <c r="AD42" s="69" t="s">
        <v>151</v>
      </c>
      <c r="AE42" s="68" t="s">
        <v>136</v>
      </c>
    </row>
    <row r="43" spans="1:31" x14ac:dyDescent="0.25">
      <c r="A43" s="72" t="s">
        <v>58</v>
      </c>
      <c r="B43" s="71" t="s">
        <v>150</v>
      </c>
      <c r="C43" s="235" t="s">
        <v>416</v>
      </c>
      <c r="D43" s="235" t="s">
        <v>416</v>
      </c>
      <c r="E43" s="66" t="s">
        <v>416</v>
      </c>
      <c r="F43" s="66" t="s">
        <v>416</v>
      </c>
      <c r="G43" s="66" t="s">
        <v>416</v>
      </c>
      <c r="H43" s="235" t="s">
        <v>416</v>
      </c>
      <c r="I43" s="66" t="s">
        <v>416</v>
      </c>
      <c r="J43" s="66" t="s">
        <v>416</v>
      </c>
      <c r="K43" s="66" t="s">
        <v>416</v>
      </c>
      <c r="L43" s="66" t="s">
        <v>416</v>
      </c>
      <c r="M43" s="66" t="s">
        <v>416</v>
      </c>
      <c r="N43" s="66" t="s">
        <v>416</v>
      </c>
      <c r="O43" s="66" t="s">
        <v>416</v>
      </c>
      <c r="P43" s="235" t="s">
        <v>416</v>
      </c>
      <c r="Q43" s="66" t="s">
        <v>416</v>
      </c>
      <c r="R43" s="66" t="s">
        <v>416</v>
      </c>
      <c r="S43" s="66" t="s">
        <v>416</v>
      </c>
      <c r="T43" s="235" t="s">
        <v>416</v>
      </c>
      <c r="U43" s="66" t="s">
        <v>416</v>
      </c>
      <c r="V43" s="66" t="s">
        <v>416</v>
      </c>
      <c r="W43" s="66" t="s">
        <v>416</v>
      </c>
      <c r="X43" s="235" t="s">
        <v>416</v>
      </c>
      <c r="Y43" s="66" t="s">
        <v>416</v>
      </c>
      <c r="Z43" s="66" t="s">
        <v>416</v>
      </c>
      <c r="AA43" s="66" t="s">
        <v>416</v>
      </c>
      <c r="AB43" s="235" t="s">
        <v>416</v>
      </c>
      <c r="AC43" s="238" t="s">
        <v>416</v>
      </c>
      <c r="AD43" s="72" t="s">
        <v>58</v>
      </c>
      <c r="AE43" s="71" t="s">
        <v>150</v>
      </c>
    </row>
    <row r="44" spans="1:31" x14ac:dyDescent="0.25">
      <c r="A44" s="69" t="s">
        <v>149</v>
      </c>
      <c r="B44" s="43" t="s">
        <v>148</v>
      </c>
      <c r="C44" s="66" t="s">
        <v>416</v>
      </c>
      <c r="D44" s="235" t="s">
        <v>416</v>
      </c>
      <c r="E44" s="66" t="s">
        <v>416</v>
      </c>
      <c r="F44" s="66" t="s">
        <v>416</v>
      </c>
      <c r="G44" s="66" t="s">
        <v>416</v>
      </c>
      <c r="H44" s="66" t="s">
        <v>416</v>
      </c>
      <c r="I44" s="66" t="s">
        <v>416</v>
      </c>
      <c r="J44" s="66" t="s">
        <v>416</v>
      </c>
      <c r="K44" s="66" t="s">
        <v>416</v>
      </c>
      <c r="L44" s="66" t="s">
        <v>416</v>
      </c>
      <c r="M44" s="66" t="s">
        <v>416</v>
      </c>
      <c r="N44" s="66" t="s">
        <v>416</v>
      </c>
      <c r="O44" s="66" t="s">
        <v>416</v>
      </c>
      <c r="P44" s="66" t="s">
        <v>416</v>
      </c>
      <c r="Q44" s="66" t="s">
        <v>416</v>
      </c>
      <c r="R44" s="66" t="s">
        <v>416</v>
      </c>
      <c r="S44" s="66" t="s">
        <v>416</v>
      </c>
      <c r="T44" s="66" t="s">
        <v>416</v>
      </c>
      <c r="U44" s="66" t="s">
        <v>416</v>
      </c>
      <c r="V44" s="66" t="s">
        <v>416</v>
      </c>
      <c r="W44" s="66" t="s">
        <v>416</v>
      </c>
      <c r="X44" s="66" t="s">
        <v>416</v>
      </c>
      <c r="Y44" s="66" t="s">
        <v>416</v>
      </c>
      <c r="Z44" s="66" t="s">
        <v>416</v>
      </c>
      <c r="AA44" s="66" t="s">
        <v>416</v>
      </c>
      <c r="AB44" s="66" t="s">
        <v>416</v>
      </c>
      <c r="AC44" s="238" t="s">
        <v>416</v>
      </c>
      <c r="AD44" s="69" t="s">
        <v>149</v>
      </c>
      <c r="AE44" s="43" t="s">
        <v>148</v>
      </c>
    </row>
    <row r="45" spans="1:31" x14ac:dyDescent="0.25">
      <c r="A45" s="69" t="s">
        <v>147</v>
      </c>
      <c r="B45" s="43" t="s">
        <v>146</v>
      </c>
      <c r="C45" s="66" t="s">
        <v>416</v>
      </c>
      <c r="D45" s="235" t="s">
        <v>416</v>
      </c>
      <c r="E45" s="66" t="s">
        <v>416</v>
      </c>
      <c r="F45" s="66" t="s">
        <v>416</v>
      </c>
      <c r="G45" s="66" t="s">
        <v>416</v>
      </c>
      <c r="H45" s="66" t="s">
        <v>416</v>
      </c>
      <c r="I45" s="66" t="s">
        <v>416</v>
      </c>
      <c r="J45" s="66" t="s">
        <v>416</v>
      </c>
      <c r="K45" s="66" t="s">
        <v>416</v>
      </c>
      <c r="L45" s="66" t="s">
        <v>416</v>
      </c>
      <c r="M45" s="66" t="s">
        <v>416</v>
      </c>
      <c r="N45" s="66" t="s">
        <v>416</v>
      </c>
      <c r="O45" s="66" t="s">
        <v>416</v>
      </c>
      <c r="P45" s="66" t="s">
        <v>416</v>
      </c>
      <c r="Q45" s="66" t="s">
        <v>416</v>
      </c>
      <c r="R45" s="66" t="s">
        <v>416</v>
      </c>
      <c r="S45" s="66" t="s">
        <v>416</v>
      </c>
      <c r="T45" s="66" t="s">
        <v>416</v>
      </c>
      <c r="U45" s="66" t="s">
        <v>416</v>
      </c>
      <c r="V45" s="66" t="s">
        <v>416</v>
      </c>
      <c r="W45" s="66" t="s">
        <v>416</v>
      </c>
      <c r="X45" s="66" t="s">
        <v>416</v>
      </c>
      <c r="Y45" s="66" t="s">
        <v>416</v>
      </c>
      <c r="Z45" s="66" t="s">
        <v>416</v>
      </c>
      <c r="AA45" s="66" t="s">
        <v>416</v>
      </c>
      <c r="AB45" s="66" t="s">
        <v>416</v>
      </c>
      <c r="AC45" s="238" t="s">
        <v>416</v>
      </c>
      <c r="AD45" s="69" t="s">
        <v>147</v>
      </c>
      <c r="AE45" s="43" t="s">
        <v>146</v>
      </c>
    </row>
    <row r="46" spans="1:31" x14ac:dyDescent="0.25">
      <c r="A46" s="69" t="s">
        <v>145</v>
      </c>
      <c r="B46" s="43" t="s">
        <v>144</v>
      </c>
      <c r="C46" s="66" t="s">
        <v>416</v>
      </c>
      <c r="D46" s="235" t="s">
        <v>416</v>
      </c>
      <c r="E46" s="66" t="s">
        <v>416</v>
      </c>
      <c r="F46" s="66" t="s">
        <v>416</v>
      </c>
      <c r="G46" s="66" t="s">
        <v>416</v>
      </c>
      <c r="H46" s="66" t="s">
        <v>416</v>
      </c>
      <c r="I46" s="66" t="s">
        <v>416</v>
      </c>
      <c r="J46" s="66" t="s">
        <v>416</v>
      </c>
      <c r="K46" s="66" t="s">
        <v>416</v>
      </c>
      <c r="L46" s="66" t="s">
        <v>416</v>
      </c>
      <c r="M46" s="66" t="s">
        <v>416</v>
      </c>
      <c r="N46" s="66" t="s">
        <v>416</v>
      </c>
      <c r="O46" s="66" t="s">
        <v>416</v>
      </c>
      <c r="P46" s="66" t="s">
        <v>416</v>
      </c>
      <c r="Q46" s="66" t="s">
        <v>416</v>
      </c>
      <c r="R46" s="66" t="s">
        <v>416</v>
      </c>
      <c r="S46" s="66" t="s">
        <v>416</v>
      </c>
      <c r="T46" s="66" t="s">
        <v>416</v>
      </c>
      <c r="U46" s="66" t="s">
        <v>416</v>
      </c>
      <c r="V46" s="66" t="s">
        <v>416</v>
      </c>
      <c r="W46" s="66" t="s">
        <v>416</v>
      </c>
      <c r="X46" s="66" t="s">
        <v>416</v>
      </c>
      <c r="Y46" s="66" t="s">
        <v>416</v>
      </c>
      <c r="Z46" s="66" t="s">
        <v>416</v>
      </c>
      <c r="AA46" s="66" t="s">
        <v>416</v>
      </c>
      <c r="AB46" s="66" t="s">
        <v>416</v>
      </c>
      <c r="AC46" s="238" t="s">
        <v>416</v>
      </c>
      <c r="AD46" s="69" t="s">
        <v>145</v>
      </c>
      <c r="AE46" s="43" t="s">
        <v>144</v>
      </c>
    </row>
    <row r="47" spans="1:31" ht="31.5" x14ac:dyDescent="0.25">
      <c r="A47" s="228" t="s">
        <v>143</v>
      </c>
      <c r="B47" s="229" t="s">
        <v>142</v>
      </c>
      <c r="C47" s="230">
        <v>1.21</v>
      </c>
      <c r="D47" s="212" t="s">
        <v>416</v>
      </c>
      <c r="E47" s="230" t="s">
        <v>416</v>
      </c>
      <c r="F47" s="230" t="s">
        <v>416</v>
      </c>
      <c r="G47" s="230" t="s">
        <v>416</v>
      </c>
      <c r="H47" s="230">
        <v>1.21</v>
      </c>
      <c r="I47" s="230">
        <v>4</v>
      </c>
      <c r="J47" s="230" t="s">
        <v>416</v>
      </c>
      <c r="K47" s="230" t="s">
        <v>416</v>
      </c>
      <c r="L47" s="230" t="s">
        <v>416</v>
      </c>
      <c r="M47" s="230" t="s">
        <v>416</v>
      </c>
      <c r="N47" s="230" t="s">
        <v>416</v>
      </c>
      <c r="O47" s="230" t="s">
        <v>416</v>
      </c>
      <c r="P47" s="230" t="s">
        <v>416</v>
      </c>
      <c r="Q47" s="230" t="s">
        <v>416</v>
      </c>
      <c r="R47" s="230" t="s">
        <v>416</v>
      </c>
      <c r="S47" s="230" t="s">
        <v>416</v>
      </c>
      <c r="T47" s="230" t="s">
        <v>416</v>
      </c>
      <c r="U47" s="230" t="s">
        <v>416</v>
      </c>
      <c r="V47" s="230" t="s">
        <v>416</v>
      </c>
      <c r="W47" s="230" t="s">
        <v>416</v>
      </c>
      <c r="X47" s="230" t="s">
        <v>416</v>
      </c>
      <c r="Y47" s="230" t="s">
        <v>416</v>
      </c>
      <c r="Z47" s="230" t="s">
        <v>416</v>
      </c>
      <c r="AA47" s="230" t="s">
        <v>416</v>
      </c>
      <c r="AB47" s="230">
        <v>1.21</v>
      </c>
      <c r="AC47" s="240" t="s">
        <v>416</v>
      </c>
      <c r="AD47" s="69" t="s">
        <v>143</v>
      </c>
      <c r="AE47" s="43" t="s">
        <v>142</v>
      </c>
    </row>
    <row r="48" spans="1:31" ht="31.5" x14ac:dyDescent="0.25">
      <c r="A48" s="69" t="s">
        <v>141</v>
      </c>
      <c r="B48" s="43" t="s">
        <v>140</v>
      </c>
      <c r="C48" s="66" t="s">
        <v>416</v>
      </c>
      <c r="D48" s="235" t="s">
        <v>416</v>
      </c>
      <c r="E48" s="66" t="s">
        <v>416</v>
      </c>
      <c r="F48" s="66" t="s">
        <v>416</v>
      </c>
      <c r="G48" s="66" t="s">
        <v>416</v>
      </c>
      <c r="H48" s="66" t="s">
        <v>416</v>
      </c>
      <c r="I48" s="66" t="s">
        <v>416</v>
      </c>
      <c r="J48" s="66" t="s">
        <v>416</v>
      </c>
      <c r="K48" s="66" t="s">
        <v>416</v>
      </c>
      <c r="L48" s="66" t="s">
        <v>416</v>
      </c>
      <c r="M48" s="66" t="s">
        <v>416</v>
      </c>
      <c r="N48" s="66" t="s">
        <v>416</v>
      </c>
      <c r="O48" s="66" t="s">
        <v>416</v>
      </c>
      <c r="P48" s="66" t="s">
        <v>416</v>
      </c>
      <c r="Q48" s="66" t="s">
        <v>416</v>
      </c>
      <c r="R48" s="66" t="s">
        <v>416</v>
      </c>
      <c r="S48" s="66" t="s">
        <v>416</v>
      </c>
      <c r="T48" s="66" t="s">
        <v>416</v>
      </c>
      <c r="U48" s="66" t="s">
        <v>416</v>
      </c>
      <c r="V48" s="66" t="s">
        <v>416</v>
      </c>
      <c r="W48" s="66" t="s">
        <v>416</v>
      </c>
      <c r="X48" s="66" t="s">
        <v>416</v>
      </c>
      <c r="Y48" s="66" t="s">
        <v>416</v>
      </c>
      <c r="Z48" s="66" t="s">
        <v>416</v>
      </c>
      <c r="AA48" s="66" t="s">
        <v>416</v>
      </c>
      <c r="AB48" s="66" t="s">
        <v>416</v>
      </c>
      <c r="AC48" s="238" t="s">
        <v>416</v>
      </c>
      <c r="AD48" s="69" t="s">
        <v>141</v>
      </c>
      <c r="AE48" s="43" t="s">
        <v>140</v>
      </c>
    </row>
    <row r="49" spans="1:31" x14ac:dyDescent="0.25">
      <c r="A49" s="69" t="s">
        <v>139</v>
      </c>
      <c r="B49" s="43" t="s">
        <v>138</v>
      </c>
      <c r="C49" s="66" t="s">
        <v>416</v>
      </c>
      <c r="D49" s="235" t="s">
        <v>416</v>
      </c>
      <c r="E49" s="66" t="s">
        <v>416</v>
      </c>
      <c r="F49" s="66" t="s">
        <v>416</v>
      </c>
      <c r="G49" s="66" t="s">
        <v>416</v>
      </c>
      <c r="H49" s="66" t="s">
        <v>416</v>
      </c>
      <c r="I49" s="66" t="s">
        <v>416</v>
      </c>
      <c r="J49" s="66" t="s">
        <v>416</v>
      </c>
      <c r="K49" s="66" t="s">
        <v>416</v>
      </c>
      <c r="L49" s="66" t="s">
        <v>416</v>
      </c>
      <c r="M49" s="66" t="s">
        <v>416</v>
      </c>
      <c r="N49" s="66" t="s">
        <v>416</v>
      </c>
      <c r="O49" s="66" t="s">
        <v>416</v>
      </c>
      <c r="P49" s="66" t="s">
        <v>416</v>
      </c>
      <c r="Q49" s="66" t="s">
        <v>416</v>
      </c>
      <c r="R49" s="66" t="s">
        <v>416</v>
      </c>
      <c r="S49" s="66" t="s">
        <v>416</v>
      </c>
      <c r="T49" s="66" t="s">
        <v>416</v>
      </c>
      <c r="U49" s="66" t="s">
        <v>416</v>
      </c>
      <c r="V49" s="66" t="s">
        <v>416</v>
      </c>
      <c r="W49" s="66" t="s">
        <v>416</v>
      </c>
      <c r="X49" s="66" t="s">
        <v>416</v>
      </c>
      <c r="Y49" s="66" t="s">
        <v>416</v>
      </c>
      <c r="Z49" s="66" t="s">
        <v>416</v>
      </c>
      <c r="AA49" s="66" t="s">
        <v>416</v>
      </c>
      <c r="AB49" s="66" t="s">
        <v>416</v>
      </c>
      <c r="AC49" s="238" t="s">
        <v>416</v>
      </c>
      <c r="AD49" s="69" t="s">
        <v>139</v>
      </c>
      <c r="AE49" s="43" t="s">
        <v>138</v>
      </c>
    </row>
    <row r="50" spans="1:31" ht="18.75" x14ac:dyDescent="0.25">
      <c r="A50" s="69" t="s">
        <v>137</v>
      </c>
      <c r="B50" s="68" t="s">
        <v>136</v>
      </c>
      <c r="C50" s="232" t="s">
        <v>416</v>
      </c>
      <c r="D50" s="235" t="s">
        <v>416</v>
      </c>
      <c r="E50" s="66" t="s">
        <v>416</v>
      </c>
      <c r="F50" s="66" t="s">
        <v>416</v>
      </c>
      <c r="G50" s="66" t="s">
        <v>416</v>
      </c>
      <c r="H50" s="232" t="s">
        <v>416</v>
      </c>
      <c r="I50" s="66" t="s">
        <v>416</v>
      </c>
      <c r="J50" s="66" t="s">
        <v>416</v>
      </c>
      <c r="K50" s="66" t="s">
        <v>416</v>
      </c>
      <c r="L50" s="66" t="s">
        <v>416</v>
      </c>
      <c r="M50" s="66" t="s">
        <v>416</v>
      </c>
      <c r="N50" s="66" t="s">
        <v>416</v>
      </c>
      <c r="O50" s="66" t="s">
        <v>416</v>
      </c>
      <c r="P50" s="232" t="s">
        <v>416</v>
      </c>
      <c r="Q50" s="66" t="s">
        <v>416</v>
      </c>
      <c r="R50" s="66" t="s">
        <v>416</v>
      </c>
      <c r="S50" s="66" t="s">
        <v>416</v>
      </c>
      <c r="T50" s="232" t="s">
        <v>416</v>
      </c>
      <c r="U50" s="66" t="s">
        <v>416</v>
      </c>
      <c r="V50" s="66" t="s">
        <v>416</v>
      </c>
      <c r="W50" s="66" t="s">
        <v>416</v>
      </c>
      <c r="X50" s="232" t="s">
        <v>416</v>
      </c>
      <c r="Y50" s="66" t="s">
        <v>416</v>
      </c>
      <c r="Z50" s="66" t="s">
        <v>416</v>
      </c>
      <c r="AA50" s="66" t="s">
        <v>416</v>
      </c>
      <c r="AB50" s="232" t="s">
        <v>416</v>
      </c>
      <c r="AC50" s="238" t="s">
        <v>416</v>
      </c>
      <c r="AD50" s="69" t="s">
        <v>137</v>
      </c>
      <c r="AE50" s="68" t="s">
        <v>136</v>
      </c>
    </row>
    <row r="51" spans="1:31" s="156" customFormat="1" ht="35.25" customHeight="1" x14ac:dyDescent="0.25">
      <c r="A51" s="204" t="s">
        <v>56</v>
      </c>
      <c r="B51" s="207" t="s">
        <v>135</v>
      </c>
      <c r="C51" s="206" t="s">
        <v>416</v>
      </c>
      <c r="D51" s="206" t="s">
        <v>416</v>
      </c>
      <c r="E51" s="206" t="s">
        <v>416</v>
      </c>
      <c r="F51" s="206" t="s">
        <v>416</v>
      </c>
      <c r="G51" s="155" t="s">
        <v>416</v>
      </c>
      <c r="H51" s="206" t="s">
        <v>416</v>
      </c>
      <c r="I51" s="155" t="s">
        <v>416</v>
      </c>
      <c r="J51" s="155" t="s">
        <v>416</v>
      </c>
      <c r="K51" s="155" t="s">
        <v>416</v>
      </c>
      <c r="L51" s="155" t="s">
        <v>416</v>
      </c>
      <c r="M51" s="155" t="s">
        <v>416</v>
      </c>
      <c r="N51" s="155" t="s">
        <v>416</v>
      </c>
      <c r="O51" s="155" t="s">
        <v>416</v>
      </c>
      <c r="P51" s="206" t="s">
        <v>416</v>
      </c>
      <c r="Q51" s="155" t="s">
        <v>416</v>
      </c>
      <c r="R51" s="155" t="s">
        <v>416</v>
      </c>
      <c r="S51" s="155" t="s">
        <v>416</v>
      </c>
      <c r="T51" s="206" t="s">
        <v>416</v>
      </c>
      <c r="U51" s="155" t="s">
        <v>416</v>
      </c>
      <c r="V51" s="155" t="s">
        <v>416</v>
      </c>
      <c r="W51" s="155" t="s">
        <v>416</v>
      </c>
      <c r="X51" s="206" t="s">
        <v>416</v>
      </c>
      <c r="Y51" s="155" t="s">
        <v>416</v>
      </c>
      <c r="Z51" s="155" t="s">
        <v>416</v>
      </c>
      <c r="AA51" s="155" t="s">
        <v>416</v>
      </c>
      <c r="AB51" s="206" t="s">
        <v>416</v>
      </c>
      <c r="AC51" s="241" t="s">
        <v>416</v>
      </c>
      <c r="AD51" s="204" t="s">
        <v>56</v>
      </c>
      <c r="AE51" s="207" t="s">
        <v>135</v>
      </c>
    </row>
    <row r="52" spans="1:31" s="213" customFormat="1" x14ac:dyDescent="0.25">
      <c r="A52" s="228" t="s">
        <v>134</v>
      </c>
      <c r="B52" s="229" t="s">
        <v>133</v>
      </c>
      <c r="C52" s="212">
        <v>0.77739999999999998</v>
      </c>
      <c r="D52" s="212" t="s">
        <v>416</v>
      </c>
      <c r="E52" s="212" t="s">
        <v>416</v>
      </c>
      <c r="F52" s="212" t="s">
        <v>416</v>
      </c>
      <c r="G52" s="230" t="s">
        <v>416</v>
      </c>
      <c r="H52" s="212">
        <f>C52</f>
        <v>0.77739999999999998</v>
      </c>
      <c r="I52" s="230">
        <v>4</v>
      </c>
      <c r="J52" s="230" t="s">
        <v>416</v>
      </c>
      <c r="K52" s="230" t="s">
        <v>416</v>
      </c>
      <c r="L52" s="230" t="s">
        <v>416</v>
      </c>
      <c r="M52" s="230" t="s">
        <v>416</v>
      </c>
      <c r="N52" s="212" t="s">
        <v>416</v>
      </c>
      <c r="O52" s="230" t="s">
        <v>416</v>
      </c>
      <c r="P52" s="236" t="s">
        <v>416</v>
      </c>
      <c r="Q52" s="230" t="s">
        <v>416</v>
      </c>
      <c r="R52" s="230" t="s">
        <v>416</v>
      </c>
      <c r="S52" s="230" t="s">
        <v>416</v>
      </c>
      <c r="T52" s="212" t="s">
        <v>416</v>
      </c>
      <c r="U52" s="230" t="s">
        <v>416</v>
      </c>
      <c r="V52" s="230" t="s">
        <v>416</v>
      </c>
      <c r="W52" s="230" t="s">
        <v>416</v>
      </c>
      <c r="X52" s="212" t="s">
        <v>416</v>
      </c>
      <c r="Y52" s="230" t="s">
        <v>416</v>
      </c>
      <c r="Z52" s="230" t="s">
        <v>416</v>
      </c>
      <c r="AA52" s="230" t="s">
        <v>416</v>
      </c>
      <c r="AB52" s="212">
        <f>H52</f>
        <v>0.77739999999999998</v>
      </c>
      <c r="AC52" s="240" t="s">
        <v>416</v>
      </c>
      <c r="AD52" s="228" t="s">
        <v>134</v>
      </c>
      <c r="AE52" s="229" t="s">
        <v>133</v>
      </c>
    </row>
    <row r="53" spans="1:31" x14ac:dyDescent="0.25">
      <c r="A53" s="69" t="s">
        <v>132</v>
      </c>
      <c r="B53" s="43" t="s">
        <v>126</v>
      </c>
      <c r="C53" s="66" t="s">
        <v>416</v>
      </c>
      <c r="D53" s="235" t="s">
        <v>416</v>
      </c>
      <c r="E53" s="235" t="s">
        <v>416</v>
      </c>
      <c r="F53" s="235" t="s">
        <v>416</v>
      </c>
      <c r="G53" s="66" t="s">
        <v>416</v>
      </c>
      <c r="H53" s="66" t="s">
        <v>416</v>
      </c>
      <c r="I53" s="66" t="s">
        <v>416</v>
      </c>
      <c r="J53" s="66" t="s">
        <v>416</v>
      </c>
      <c r="K53" s="66" t="s">
        <v>416</v>
      </c>
      <c r="L53" s="66" t="s">
        <v>416</v>
      </c>
      <c r="M53" s="66" t="s">
        <v>416</v>
      </c>
      <c r="N53" s="66" t="s">
        <v>416</v>
      </c>
      <c r="O53" s="66" t="s">
        <v>416</v>
      </c>
      <c r="P53" s="66" t="s">
        <v>416</v>
      </c>
      <c r="Q53" s="66" t="s">
        <v>416</v>
      </c>
      <c r="R53" s="66" t="s">
        <v>416</v>
      </c>
      <c r="S53" s="66" t="s">
        <v>416</v>
      </c>
      <c r="T53" s="66" t="s">
        <v>416</v>
      </c>
      <c r="U53" s="66" t="s">
        <v>416</v>
      </c>
      <c r="V53" s="66" t="s">
        <v>416</v>
      </c>
      <c r="W53" s="66" t="s">
        <v>416</v>
      </c>
      <c r="X53" s="66" t="s">
        <v>416</v>
      </c>
      <c r="Y53" s="66" t="s">
        <v>416</v>
      </c>
      <c r="Z53" s="66" t="s">
        <v>416</v>
      </c>
      <c r="AA53" s="66" t="s">
        <v>416</v>
      </c>
      <c r="AB53" s="66" t="s">
        <v>416</v>
      </c>
      <c r="AC53" s="238" t="s">
        <v>416</v>
      </c>
      <c r="AD53" s="69" t="s">
        <v>132</v>
      </c>
      <c r="AE53" s="43" t="s">
        <v>126</v>
      </c>
    </row>
    <row r="54" spans="1:31" x14ac:dyDescent="0.25">
      <c r="A54" s="69" t="s">
        <v>131</v>
      </c>
      <c r="B54" s="68" t="s">
        <v>125</v>
      </c>
      <c r="C54" s="232" t="s">
        <v>416</v>
      </c>
      <c r="D54" s="235" t="s">
        <v>416</v>
      </c>
      <c r="E54" s="235" t="s">
        <v>416</v>
      </c>
      <c r="F54" s="235" t="s">
        <v>416</v>
      </c>
      <c r="G54" s="66" t="s">
        <v>416</v>
      </c>
      <c r="H54" s="232" t="s">
        <v>416</v>
      </c>
      <c r="I54" s="66" t="s">
        <v>416</v>
      </c>
      <c r="J54" s="66" t="s">
        <v>416</v>
      </c>
      <c r="K54" s="66" t="s">
        <v>416</v>
      </c>
      <c r="L54" s="66" t="s">
        <v>416</v>
      </c>
      <c r="M54" s="66" t="s">
        <v>416</v>
      </c>
      <c r="N54" s="66" t="s">
        <v>416</v>
      </c>
      <c r="O54" s="66" t="s">
        <v>416</v>
      </c>
      <c r="P54" s="232" t="s">
        <v>416</v>
      </c>
      <c r="Q54" s="66" t="s">
        <v>416</v>
      </c>
      <c r="R54" s="66" t="s">
        <v>416</v>
      </c>
      <c r="S54" s="66" t="s">
        <v>416</v>
      </c>
      <c r="T54" s="232" t="s">
        <v>416</v>
      </c>
      <c r="U54" s="66" t="s">
        <v>416</v>
      </c>
      <c r="V54" s="66" t="s">
        <v>416</v>
      </c>
      <c r="W54" s="66" t="s">
        <v>416</v>
      </c>
      <c r="X54" s="232" t="s">
        <v>416</v>
      </c>
      <c r="Y54" s="66" t="s">
        <v>416</v>
      </c>
      <c r="Z54" s="66" t="s">
        <v>416</v>
      </c>
      <c r="AA54" s="66" t="s">
        <v>416</v>
      </c>
      <c r="AB54" s="232" t="s">
        <v>416</v>
      </c>
      <c r="AC54" s="238" t="s">
        <v>416</v>
      </c>
      <c r="AD54" s="69" t="s">
        <v>131</v>
      </c>
      <c r="AE54" s="68" t="s">
        <v>125</v>
      </c>
    </row>
    <row r="55" spans="1:31" x14ac:dyDescent="0.25">
      <c r="A55" s="69" t="s">
        <v>130</v>
      </c>
      <c r="B55" s="68" t="s">
        <v>124</v>
      </c>
      <c r="C55" s="232" t="s">
        <v>416</v>
      </c>
      <c r="D55" s="235" t="s">
        <v>416</v>
      </c>
      <c r="E55" s="235" t="s">
        <v>416</v>
      </c>
      <c r="F55" s="235" t="s">
        <v>416</v>
      </c>
      <c r="G55" s="66" t="s">
        <v>416</v>
      </c>
      <c r="H55" s="232" t="s">
        <v>416</v>
      </c>
      <c r="I55" s="66" t="s">
        <v>416</v>
      </c>
      <c r="J55" s="66" t="s">
        <v>416</v>
      </c>
      <c r="K55" s="66" t="s">
        <v>416</v>
      </c>
      <c r="L55" s="66" t="s">
        <v>416</v>
      </c>
      <c r="M55" s="66" t="s">
        <v>416</v>
      </c>
      <c r="N55" s="66" t="s">
        <v>416</v>
      </c>
      <c r="O55" s="66" t="s">
        <v>416</v>
      </c>
      <c r="P55" s="232" t="s">
        <v>416</v>
      </c>
      <c r="Q55" s="66" t="s">
        <v>416</v>
      </c>
      <c r="R55" s="66" t="s">
        <v>416</v>
      </c>
      <c r="S55" s="66" t="s">
        <v>416</v>
      </c>
      <c r="T55" s="232" t="s">
        <v>416</v>
      </c>
      <c r="U55" s="66" t="s">
        <v>416</v>
      </c>
      <c r="V55" s="66" t="s">
        <v>416</v>
      </c>
      <c r="W55" s="66" t="s">
        <v>416</v>
      </c>
      <c r="X55" s="232" t="s">
        <v>416</v>
      </c>
      <c r="Y55" s="66" t="s">
        <v>416</v>
      </c>
      <c r="Z55" s="66" t="s">
        <v>416</v>
      </c>
      <c r="AA55" s="66" t="s">
        <v>416</v>
      </c>
      <c r="AB55" s="232" t="s">
        <v>416</v>
      </c>
      <c r="AC55" s="238" t="s">
        <v>416</v>
      </c>
      <c r="AD55" s="69" t="s">
        <v>130</v>
      </c>
      <c r="AE55" s="68" t="s">
        <v>124</v>
      </c>
    </row>
    <row r="56" spans="1:31" x14ac:dyDescent="0.25">
      <c r="A56" s="69" t="s">
        <v>129</v>
      </c>
      <c r="B56" s="68" t="s">
        <v>123</v>
      </c>
      <c r="C56" s="232" t="s">
        <v>416</v>
      </c>
      <c r="D56" s="235" t="s">
        <v>416</v>
      </c>
      <c r="E56" s="235" t="s">
        <v>416</v>
      </c>
      <c r="F56" s="235" t="s">
        <v>416</v>
      </c>
      <c r="G56" s="66" t="s">
        <v>416</v>
      </c>
      <c r="H56" s="232" t="s">
        <v>416</v>
      </c>
      <c r="I56" s="66" t="s">
        <v>416</v>
      </c>
      <c r="J56" s="66" t="s">
        <v>416</v>
      </c>
      <c r="K56" s="66" t="s">
        <v>416</v>
      </c>
      <c r="L56" s="66" t="s">
        <v>416</v>
      </c>
      <c r="M56" s="66" t="s">
        <v>416</v>
      </c>
      <c r="N56" s="66" t="s">
        <v>416</v>
      </c>
      <c r="O56" s="66" t="s">
        <v>416</v>
      </c>
      <c r="P56" s="232" t="s">
        <v>416</v>
      </c>
      <c r="Q56" s="66" t="s">
        <v>416</v>
      </c>
      <c r="R56" s="66" t="s">
        <v>416</v>
      </c>
      <c r="S56" s="66" t="s">
        <v>416</v>
      </c>
      <c r="T56" s="232" t="s">
        <v>416</v>
      </c>
      <c r="U56" s="66" t="s">
        <v>416</v>
      </c>
      <c r="V56" s="66" t="s">
        <v>416</v>
      </c>
      <c r="W56" s="66" t="s">
        <v>416</v>
      </c>
      <c r="X56" s="232" t="s">
        <v>416</v>
      </c>
      <c r="Y56" s="66" t="s">
        <v>416</v>
      </c>
      <c r="Z56" s="66" t="s">
        <v>416</v>
      </c>
      <c r="AA56" s="66" t="s">
        <v>416</v>
      </c>
      <c r="AB56" s="232" t="s">
        <v>416</v>
      </c>
      <c r="AC56" s="238" t="s">
        <v>416</v>
      </c>
      <c r="AD56" s="69" t="s">
        <v>129</v>
      </c>
      <c r="AE56" s="68" t="s">
        <v>123</v>
      </c>
    </row>
    <row r="57" spans="1:31" ht="18.75" x14ac:dyDescent="0.25">
      <c r="A57" s="69" t="s">
        <v>128</v>
      </c>
      <c r="B57" s="68" t="s">
        <v>122</v>
      </c>
      <c r="C57" s="232" t="s">
        <v>416</v>
      </c>
      <c r="D57" s="235" t="s">
        <v>416</v>
      </c>
      <c r="E57" s="235" t="s">
        <v>416</v>
      </c>
      <c r="F57" s="235" t="s">
        <v>416</v>
      </c>
      <c r="G57" s="66" t="s">
        <v>416</v>
      </c>
      <c r="H57" s="232" t="s">
        <v>416</v>
      </c>
      <c r="I57" s="66" t="s">
        <v>416</v>
      </c>
      <c r="J57" s="66" t="s">
        <v>416</v>
      </c>
      <c r="K57" s="66" t="s">
        <v>416</v>
      </c>
      <c r="L57" s="66" t="s">
        <v>416</v>
      </c>
      <c r="M57" s="66" t="s">
        <v>416</v>
      </c>
      <c r="N57" s="66" t="s">
        <v>416</v>
      </c>
      <c r="O57" s="66" t="s">
        <v>416</v>
      </c>
      <c r="P57" s="232" t="s">
        <v>416</v>
      </c>
      <c r="Q57" s="66" t="s">
        <v>416</v>
      </c>
      <c r="R57" s="66" t="s">
        <v>416</v>
      </c>
      <c r="S57" s="66" t="s">
        <v>416</v>
      </c>
      <c r="T57" s="232" t="s">
        <v>416</v>
      </c>
      <c r="U57" s="66" t="s">
        <v>416</v>
      </c>
      <c r="V57" s="66" t="s">
        <v>416</v>
      </c>
      <c r="W57" s="66" t="s">
        <v>416</v>
      </c>
      <c r="X57" s="232" t="s">
        <v>416</v>
      </c>
      <c r="Y57" s="66" t="s">
        <v>416</v>
      </c>
      <c r="Z57" s="66" t="s">
        <v>416</v>
      </c>
      <c r="AA57" s="66" t="s">
        <v>416</v>
      </c>
      <c r="AB57" s="232" t="s">
        <v>416</v>
      </c>
      <c r="AC57" s="238" t="s">
        <v>416</v>
      </c>
      <c r="AD57" s="69" t="s">
        <v>128</v>
      </c>
      <c r="AE57" s="68" t="s">
        <v>122</v>
      </c>
    </row>
    <row r="58" spans="1:31" s="156" customFormat="1" ht="36.75" customHeight="1" x14ac:dyDescent="0.25">
      <c r="A58" s="204" t="s">
        <v>55</v>
      </c>
      <c r="B58" s="205" t="s">
        <v>229</v>
      </c>
      <c r="C58" s="233" t="s">
        <v>416</v>
      </c>
      <c r="D58" s="206" t="s">
        <v>416</v>
      </c>
      <c r="E58" s="206" t="s">
        <v>416</v>
      </c>
      <c r="F58" s="206" t="s">
        <v>416</v>
      </c>
      <c r="G58" s="155" t="s">
        <v>416</v>
      </c>
      <c r="H58" s="233" t="s">
        <v>416</v>
      </c>
      <c r="I58" s="155" t="s">
        <v>416</v>
      </c>
      <c r="J58" s="155" t="s">
        <v>416</v>
      </c>
      <c r="K58" s="155" t="s">
        <v>416</v>
      </c>
      <c r="L58" s="155" t="s">
        <v>416</v>
      </c>
      <c r="M58" s="155" t="s">
        <v>416</v>
      </c>
      <c r="N58" s="155" t="s">
        <v>416</v>
      </c>
      <c r="O58" s="155" t="s">
        <v>416</v>
      </c>
      <c r="P58" s="233" t="s">
        <v>416</v>
      </c>
      <c r="Q58" s="155" t="s">
        <v>416</v>
      </c>
      <c r="R58" s="155" t="s">
        <v>416</v>
      </c>
      <c r="S58" s="155" t="s">
        <v>416</v>
      </c>
      <c r="T58" s="233" t="s">
        <v>416</v>
      </c>
      <c r="U58" s="155" t="s">
        <v>416</v>
      </c>
      <c r="V58" s="155" t="s">
        <v>416</v>
      </c>
      <c r="W58" s="155" t="s">
        <v>416</v>
      </c>
      <c r="X58" s="233" t="s">
        <v>416</v>
      </c>
      <c r="Y58" s="155" t="s">
        <v>416</v>
      </c>
      <c r="Z58" s="155" t="s">
        <v>416</v>
      </c>
      <c r="AA58" s="155" t="s">
        <v>416</v>
      </c>
      <c r="AB58" s="233" t="s">
        <v>416</v>
      </c>
      <c r="AC58" s="241" t="s">
        <v>416</v>
      </c>
      <c r="AD58" s="204" t="s">
        <v>55</v>
      </c>
      <c r="AE58" s="205" t="s">
        <v>229</v>
      </c>
    </row>
    <row r="59" spans="1:31" x14ac:dyDescent="0.25">
      <c r="A59" s="72" t="s">
        <v>53</v>
      </c>
      <c r="B59" s="71" t="s">
        <v>127</v>
      </c>
      <c r="C59" s="235" t="s">
        <v>416</v>
      </c>
      <c r="D59" s="235" t="s">
        <v>416</v>
      </c>
      <c r="E59" s="66" t="s">
        <v>416</v>
      </c>
      <c r="F59" s="66" t="s">
        <v>416</v>
      </c>
      <c r="G59" s="66" t="s">
        <v>416</v>
      </c>
      <c r="H59" s="235" t="s">
        <v>416</v>
      </c>
      <c r="I59" s="66" t="s">
        <v>416</v>
      </c>
      <c r="J59" s="66" t="s">
        <v>416</v>
      </c>
      <c r="K59" s="66" t="s">
        <v>416</v>
      </c>
      <c r="L59" s="66" t="s">
        <v>416</v>
      </c>
      <c r="M59" s="66" t="s">
        <v>416</v>
      </c>
      <c r="N59" s="66" t="s">
        <v>416</v>
      </c>
      <c r="O59" s="66" t="s">
        <v>416</v>
      </c>
      <c r="P59" s="235" t="s">
        <v>416</v>
      </c>
      <c r="Q59" s="66" t="s">
        <v>416</v>
      </c>
      <c r="R59" s="66" t="s">
        <v>416</v>
      </c>
      <c r="S59" s="66" t="s">
        <v>416</v>
      </c>
      <c r="T59" s="235" t="s">
        <v>416</v>
      </c>
      <c r="U59" s="66" t="s">
        <v>416</v>
      </c>
      <c r="V59" s="66" t="s">
        <v>416</v>
      </c>
      <c r="W59" s="66" t="s">
        <v>416</v>
      </c>
      <c r="X59" s="235" t="s">
        <v>416</v>
      </c>
      <c r="Y59" s="66" t="s">
        <v>416</v>
      </c>
      <c r="Z59" s="66" t="s">
        <v>416</v>
      </c>
      <c r="AA59" s="66" t="s">
        <v>416</v>
      </c>
      <c r="AB59" s="235" t="s">
        <v>416</v>
      </c>
      <c r="AC59" s="238" t="s">
        <v>416</v>
      </c>
      <c r="AD59" s="72" t="s">
        <v>53</v>
      </c>
      <c r="AE59" s="71" t="s">
        <v>127</v>
      </c>
    </row>
    <row r="60" spans="1:31" x14ac:dyDescent="0.25">
      <c r="A60" s="69" t="s">
        <v>223</v>
      </c>
      <c r="B60" s="70" t="s">
        <v>148</v>
      </c>
      <c r="C60" s="234" t="s">
        <v>416</v>
      </c>
      <c r="D60" s="235" t="s">
        <v>416</v>
      </c>
      <c r="E60" s="66" t="s">
        <v>416</v>
      </c>
      <c r="F60" s="66" t="s">
        <v>416</v>
      </c>
      <c r="G60" s="66" t="s">
        <v>416</v>
      </c>
      <c r="H60" s="234" t="s">
        <v>416</v>
      </c>
      <c r="I60" s="237" t="s">
        <v>416</v>
      </c>
      <c r="J60" s="237" t="s">
        <v>416</v>
      </c>
      <c r="K60" s="237" t="s">
        <v>416</v>
      </c>
      <c r="L60" s="237" t="s">
        <v>416</v>
      </c>
      <c r="M60" s="237" t="s">
        <v>416</v>
      </c>
      <c r="N60" s="237" t="s">
        <v>416</v>
      </c>
      <c r="O60" s="237" t="s">
        <v>416</v>
      </c>
      <c r="P60" s="234" t="s">
        <v>416</v>
      </c>
      <c r="Q60" s="66" t="s">
        <v>416</v>
      </c>
      <c r="R60" s="66" t="s">
        <v>416</v>
      </c>
      <c r="S60" s="66" t="s">
        <v>416</v>
      </c>
      <c r="T60" s="234" t="s">
        <v>416</v>
      </c>
      <c r="U60" s="66" t="s">
        <v>416</v>
      </c>
      <c r="V60" s="66" t="s">
        <v>416</v>
      </c>
      <c r="W60" s="66" t="s">
        <v>416</v>
      </c>
      <c r="X60" s="234" t="s">
        <v>416</v>
      </c>
      <c r="Y60" s="66" t="s">
        <v>416</v>
      </c>
      <c r="Z60" s="66" t="s">
        <v>416</v>
      </c>
      <c r="AA60" s="66" t="s">
        <v>416</v>
      </c>
      <c r="AB60" s="234" t="s">
        <v>416</v>
      </c>
      <c r="AC60" s="238" t="s">
        <v>416</v>
      </c>
      <c r="AD60" s="69" t="s">
        <v>223</v>
      </c>
      <c r="AE60" s="70" t="s">
        <v>148</v>
      </c>
    </row>
    <row r="61" spans="1:31" x14ac:dyDescent="0.25">
      <c r="A61" s="69" t="s">
        <v>224</v>
      </c>
      <c r="B61" s="70" t="s">
        <v>146</v>
      </c>
      <c r="C61" s="234" t="s">
        <v>416</v>
      </c>
      <c r="D61" s="235" t="s">
        <v>416</v>
      </c>
      <c r="E61" s="66" t="s">
        <v>416</v>
      </c>
      <c r="F61" s="66" t="s">
        <v>416</v>
      </c>
      <c r="G61" s="66" t="s">
        <v>416</v>
      </c>
      <c r="H61" s="234" t="s">
        <v>416</v>
      </c>
      <c r="I61" s="237" t="s">
        <v>416</v>
      </c>
      <c r="J61" s="237" t="s">
        <v>416</v>
      </c>
      <c r="K61" s="237" t="s">
        <v>416</v>
      </c>
      <c r="L61" s="237" t="s">
        <v>416</v>
      </c>
      <c r="M61" s="237" t="s">
        <v>416</v>
      </c>
      <c r="N61" s="237" t="s">
        <v>416</v>
      </c>
      <c r="O61" s="237" t="s">
        <v>416</v>
      </c>
      <c r="P61" s="234" t="s">
        <v>416</v>
      </c>
      <c r="Q61" s="66" t="s">
        <v>416</v>
      </c>
      <c r="R61" s="66" t="s">
        <v>416</v>
      </c>
      <c r="S61" s="66" t="s">
        <v>416</v>
      </c>
      <c r="T61" s="234" t="s">
        <v>416</v>
      </c>
      <c r="U61" s="66" t="s">
        <v>416</v>
      </c>
      <c r="V61" s="66" t="s">
        <v>416</v>
      </c>
      <c r="W61" s="66" t="s">
        <v>416</v>
      </c>
      <c r="X61" s="234" t="s">
        <v>416</v>
      </c>
      <c r="Y61" s="66" t="s">
        <v>416</v>
      </c>
      <c r="Z61" s="66" t="s">
        <v>416</v>
      </c>
      <c r="AA61" s="66" t="s">
        <v>416</v>
      </c>
      <c r="AB61" s="234" t="s">
        <v>416</v>
      </c>
      <c r="AC61" s="238" t="s">
        <v>416</v>
      </c>
      <c r="AD61" s="69" t="s">
        <v>224</v>
      </c>
      <c r="AE61" s="70" t="s">
        <v>146</v>
      </c>
    </row>
    <row r="62" spans="1:31" x14ac:dyDescent="0.25">
      <c r="A62" s="69" t="s">
        <v>225</v>
      </c>
      <c r="B62" s="70" t="s">
        <v>144</v>
      </c>
      <c r="C62" s="234" t="s">
        <v>416</v>
      </c>
      <c r="D62" s="235" t="s">
        <v>416</v>
      </c>
      <c r="E62" s="66" t="s">
        <v>416</v>
      </c>
      <c r="F62" s="66" t="s">
        <v>416</v>
      </c>
      <c r="G62" s="66" t="s">
        <v>416</v>
      </c>
      <c r="H62" s="234" t="s">
        <v>416</v>
      </c>
      <c r="I62" s="237" t="s">
        <v>416</v>
      </c>
      <c r="J62" s="237" t="s">
        <v>416</v>
      </c>
      <c r="K62" s="237" t="s">
        <v>416</v>
      </c>
      <c r="L62" s="237" t="s">
        <v>416</v>
      </c>
      <c r="M62" s="237" t="s">
        <v>416</v>
      </c>
      <c r="N62" s="237" t="s">
        <v>416</v>
      </c>
      <c r="O62" s="237" t="s">
        <v>416</v>
      </c>
      <c r="P62" s="234" t="s">
        <v>416</v>
      </c>
      <c r="Q62" s="66" t="s">
        <v>416</v>
      </c>
      <c r="R62" s="66" t="s">
        <v>416</v>
      </c>
      <c r="S62" s="66" t="s">
        <v>416</v>
      </c>
      <c r="T62" s="234" t="s">
        <v>416</v>
      </c>
      <c r="U62" s="66" t="s">
        <v>416</v>
      </c>
      <c r="V62" s="66" t="s">
        <v>416</v>
      </c>
      <c r="W62" s="66" t="s">
        <v>416</v>
      </c>
      <c r="X62" s="234" t="s">
        <v>416</v>
      </c>
      <c r="Y62" s="66" t="s">
        <v>416</v>
      </c>
      <c r="Z62" s="66" t="s">
        <v>416</v>
      </c>
      <c r="AA62" s="66" t="s">
        <v>416</v>
      </c>
      <c r="AB62" s="234" t="s">
        <v>416</v>
      </c>
      <c r="AC62" s="238" t="s">
        <v>416</v>
      </c>
      <c r="AD62" s="69" t="s">
        <v>225</v>
      </c>
      <c r="AE62" s="70" t="s">
        <v>144</v>
      </c>
    </row>
    <row r="63" spans="1:31" x14ac:dyDescent="0.25">
      <c r="A63" s="69" t="s">
        <v>226</v>
      </c>
      <c r="B63" s="70" t="s">
        <v>228</v>
      </c>
      <c r="C63" s="234" t="s">
        <v>416</v>
      </c>
      <c r="D63" s="235" t="s">
        <v>416</v>
      </c>
      <c r="E63" s="66" t="s">
        <v>416</v>
      </c>
      <c r="F63" s="66" t="s">
        <v>416</v>
      </c>
      <c r="G63" s="66" t="s">
        <v>416</v>
      </c>
      <c r="H63" s="234" t="s">
        <v>416</v>
      </c>
      <c r="I63" s="237" t="s">
        <v>416</v>
      </c>
      <c r="J63" s="237" t="s">
        <v>416</v>
      </c>
      <c r="K63" s="237" t="s">
        <v>416</v>
      </c>
      <c r="L63" s="237" t="s">
        <v>416</v>
      </c>
      <c r="M63" s="237" t="s">
        <v>416</v>
      </c>
      <c r="N63" s="237" t="s">
        <v>416</v>
      </c>
      <c r="O63" s="237" t="s">
        <v>416</v>
      </c>
      <c r="P63" s="234" t="s">
        <v>416</v>
      </c>
      <c r="Q63" s="66" t="s">
        <v>416</v>
      </c>
      <c r="R63" s="66" t="s">
        <v>416</v>
      </c>
      <c r="S63" s="66" t="s">
        <v>416</v>
      </c>
      <c r="T63" s="234" t="s">
        <v>416</v>
      </c>
      <c r="U63" s="66" t="s">
        <v>416</v>
      </c>
      <c r="V63" s="66" t="s">
        <v>416</v>
      </c>
      <c r="W63" s="66" t="s">
        <v>416</v>
      </c>
      <c r="X63" s="234" t="s">
        <v>416</v>
      </c>
      <c r="Y63" s="66" t="s">
        <v>416</v>
      </c>
      <c r="Z63" s="66" t="s">
        <v>416</v>
      </c>
      <c r="AA63" s="66" t="s">
        <v>416</v>
      </c>
      <c r="AB63" s="234" t="s">
        <v>416</v>
      </c>
      <c r="AC63" s="238" t="s">
        <v>416</v>
      </c>
      <c r="AD63" s="69" t="s">
        <v>226</v>
      </c>
      <c r="AE63" s="70" t="s">
        <v>228</v>
      </c>
    </row>
    <row r="64" spans="1:31" ht="18.75" x14ac:dyDescent="0.25">
      <c r="A64" s="69" t="s">
        <v>227</v>
      </c>
      <c r="B64" s="68" t="s">
        <v>122</v>
      </c>
      <c r="C64" s="232" t="s">
        <v>416</v>
      </c>
      <c r="D64" s="235" t="s">
        <v>416</v>
      </c>
      <c r="E64" s="66" t="s">
        <v>416</v>
      </c>
      <c r="F64" s="66" t="s">
        <v>416</v>
      </c>
      <c r="G64" s="66" t="s">
        <v>416</v>
      </c>
      <c r="H64" s="232" t="s">
        <v>416</v>
      </c>
      <c r="I64" s="66" t="s">
        <v>416</v>
      </c>
      <c r="J64" s="66" t="s">
        <v>416</v>
      </c>
      <c r="K64" s="66" t="s">
        <v>416</v>
      </c>
      <c r="L64" s="66" t="s">
        <v>416</v>
      </c>
      <c r="M64" s="66" t="s">
        <v>416</v>
      </c>
      <c r="N64" s="66" t="s">
        <v>416</v>
      </c>
      <c r="O64" s="66" t="s">
        <v>416</v>
      </c>
      <c r="P64" s="232" t="s">
        <v>416</v>
      </c>
      <c r="Q64" s="66" t="s">
        <v>416</v>
      </c>
      <c r="R64" s="66" t="s">
        <v>416</v>
      </c>
      <c r="S64" s="66" t="s">
        <v>416</v>
      </c>
      <c r="T64" s="232" t="s">
        <v>416</v>
      </c>
      <c r="U64" s="66" t="s">
        <v>416</v>
      </c>
      <c r="V64" s="66" t="s">
        <v>416</v>
      </c>
      <c r="W64" s="66" t="s">
        <v>416</v>
      </c>
      <c r="X64" s="232" t="s">
        <v>416</v>
      </c>
      <c r="Y64" s="66" t="s">
        <v>416</v>
      </c>
      <c r="Z64" s="66" t="s">
        <v>416</v>
      </c>
      <c r="AA64" s="66" t="s">
        <v>416</v>
      </c>
      <c r="AB64" s="232" t="s">
        <v>416</v>
      </c>
      <c r="AC64" s="238" t="s">
        <v>416</v>
      </c>
      <c r="AD64" s="69" t="s">
        <v>227</v>
      </c>
      <c r="AE64" s="68" t="s">
        <v>122</v>
      </c>
    </row>
    <row r="65" spans="1:31" x14ac:dyDescent="0.25">
      <c r="A65" s="64"/>
      <c r="B65" s="65"/>
      <c r="C65" s="65"/>
      <c r="D65" s="65"/>
      <c r="E65" s="65"/>
      <c r="F65" s="65"/>
      <c r="G65" s="65"/>
      <c r="H65" s="65"/>
      <c r="I65" s="65"/>
      <c r="J65" s="65"/>
      <c r="K65" s="65"/>
      <c r="L65" s="65"/>
      <c r="M65" s="65"/>
      <c r="N65" s="65"/>
      <c r="O65" s="65"/>
      <c r="P65" s="65"/>
      <c r="Q65" s="65"/>
      <c r="R65" s="65"/>
      <c r="S65" s="65"/>
      <c r="T65" s="64"/>
      <c r="U65" s="64"/>
      <c r="V65" s="55"/>
      <c r="W65" s="55"/>
      <c r="X65" s="55"/>
      <c r="Y65" s="55"/>
      <c r="Z65" s="55"/>
      <c r="AA65" s="55"/>
      <c r="AB65" s="55"/>
      <c r="AD65" s="64"/>
      <c r="AE65" s="65"/>
    </row>
    <row r="66" spans="1:31" ht="54" customHeight="1" x14ac:dyDescent="0.25">
      <c r="A66" s="55"/>
      <c r="B66" s="305"/>
      <c r="C66" s="305"/>
      <c r="D66" s="305"/>
      <c r="E66" s="305"/>
      <c r="F66" s="305"/>
      <c r="G66" s="305"/>
      <c r="H66" s="305"/>
      <c r="I66" s="305"/>
      <c r="J66" s="305"/>
      <c r="K66" s="305"/>
      <c r="L66" s="305"/>
      <c r="M66" s="305"/>
      <c r="N66" s="305"/>
      <c r="O66" s="305"/>
      <c r="P66" s="305"/>
      <c r="Q66" s="305"/>
      <c r="R66" s="59"/>
      <c r="S66" s="59"/>
      <c r="T66" s="63"/>
      <c r="U66" s="63"/>
      <c r="V66" s="63"/>
      <c r="W66" s="63"/>
      <c r="X66" s="63"/>
      <c r="Y66" s="63"/>
      <c r="Z66" s="63"/>
      <c r="AA66" s="63"/>
      <c r="AB66" s="63"/>
      <c r="AD66" s="55"/>
    </row>
    <row r="67" spans="1:31" x14ac:dyDescent="0.25">
      <c r="A67" s="55"/>
      <c r="B67" s="55"/>
      <c r="C67" s="55"/>
      <c r="D67" s="55"/>
      <c r="E67" s="55"/>
      <c r="F67" s="55"/>
      <c r="T67" s="55"/>
      <c r="U67" s="55"/>
      <c r="V67" s="55"/>
      <c r="W67" s="55"/>
      <c r="X67" s="55"/>
      <c r="Y67" s="55"/>
      <c r="Z67" s="55"/>
      <c r="AA67" s="55"/>
      <c r="AB67" s="55"/>
      <c r="AD67" s="55"/>
      <c r="AE67" s="55"/>
    </row>
    <row r="68" spans="1:31" ht="50.25" customHeight="1" x14ac:dyDescent="0.25">
      <c r="A68" s="55"/>
      <c r="B68" s="306"/>
      <c r="C68" s="306"/>
      <c r="D68" s="306"/>
      <c r="E68" s="306"/>
      <c r="F68" s="306"/>
      <c r="G68" s="306"/>
      <c r="H68" s="306"/>
      <c r="I68" s="306"/>
      <c r="J68" s="306"/>
      <c r="K68" s="306"/>
      <c r="L68" s="306"/>
      <c r="M68" s="306"/>
      <c r="N68" s="306"/>
      <c r="O68" s="306"/>
      <c r="P68" s="306"/>
      <c r="Q68" s="306"/>
      <c r="R68" s="60"/>
      <c r="S68" s="60"/>
      <c r="T68" s="55"/>
      <c r="U68" s="55"/>
      <c r="V68" s="55"/>
      <c r="W68" s="55"/>
      <c r="X68" s="55"/>
      <c r="Y68" s="55"/>
      <c r="Z68" s="55"/>
      <c r="AA68" s="55"/>
      <c r="AB68" s="55"/>
      <c r="AD68" s="55"/>
    </row>
    <row r="69" spans="1:31" x14ac:dyDescent="0.25">
      <c r="A69" s="55"/>
      <c r="B69" s="55"/>
      <c r="C69" s="55"/>
      <c r="D69" s="55"/>
      <c r="E69" s="55"/>
      <c r="F69" s="55"/>
      <c r="T69" s="55"/>
      <c r="U69" s="55"/>
      <c r="V69" s="55"/>
      <c r="W69" s="55"/>
      <c r="X69" s="55"/>
      <c r="Y69" s="55"/>
      <c r="Z69" s="55"/>
      <c r="AA69" s="55"/>
      <c r="AB69" s="55"/>
      <c r="AD69" s="55"/>
      <c r="AE69" s="55"/>
    </row>
    <row r="70" spans="1:31" ht="36.75" customHeight="1" x14ac:dyDescent="0.25">
      <c r="A70" s="55"/>
      <c r="B70" s="305"/>
      <c r="C70" s="305"/>
      <c r="D70" s="305"/>
      <c r="E70" s="305"/>
      <c r="F70" s="305"/>
      <c r="G70" s="305"/>
      <c r="H70" s="305"/>
      <c r="I70" s="305"/>
      <c r="J70" s="305"/>
      <c r="K70" s="305"/>
      <c r="L70" s="305"/>
      <c r="M70" s="305"/>
      <c r="N70" s="305"/>
      <c r="O70" s="305"/>
      <c r="P70" s="305"/>
      <c r="Q70" s="305"/>
      <c r="R70" s="59"/>
      <c r="S70" s="59"/>
      <c r="T70" s="55"/>
      <c r="U70" s="55"/>
      <c r="V70" s="55"/>
      <c r="W70" s="55"/>
      <c r="X70" s="55"/>
      <c r="Y70" s="55"/>
      <c r="Z70" s="55"/>
      <c r="AA70" s="55"/>
      <c r="AB70" s="55"/>
      <c r="AD70" s="55"/>
    </row>
    <row r="71" spans="1:31" x14ac:dyDescent="0.25">
      <c r="A71" s="55"/>
      <c r="B71" s="62"/>
      <c r="C71" s="62"/>
      <c r="D71" s="62"/>
      <c r="E71" s="62"/>
      <c r="F71" s="62"/>
      <c r="T71" s="55"/>
      <c r="U71" s="55"/>
      <c r="V71" s="61"/>
      <c r="W71" s="55"/>
      <c r="X71" s="55"/>
      <c r="Y71" s="55"/>
      <c r="Z71" s="55"/>
      <c r="AA71" s="55"/>
      <c r="AB71" s="55"/>
      <c r="AD71" s="55"/>
      <c r="AE71" s="62"/>
    </row>
    <row r="72" spans="1:31" ht="51" customHeight="1" x14ac:dyDescent="0.25">
      <c r="A72" s="55"/>
      <c r="B72" s="305"/>
      <c r="C72" s="305"/>
      <c r="D72" s="305"/>
      <c r="E72" s="305"/>
      <c r="F72" s="305"/>
      <c r="G72" s="305"/>
      <c r="H72" s="305"/>
      <c r="I72" s="305"/>
      <c r="J72" s="305"/>
      <c r="K72" s="305"/>
      <c r="L72" s="305"/>
      <c r="M72" s="305"/>
      <c r="N72" s="305"/>
      <c r="O72" s="305"/>
      <c r="P72" s="305"/>
      <c r="Q72" s="305"/>
      <c r="R72" s="59"/>
      <c r="S72" s="59"/>
      <c r="T72" s="55"/>
      <c r="U72" s="55"/>
      <c r="V72" s="61"/>
      <c r="W72" s="55"/>
      <c r="X72" s="55"/>
      <c r="Y72" s="55"/>
      <c r="Z72" s="55"/>
      <c r="AA72" s="55"/>
      <c r="AB72" s="55"/>
      <c r="AD72" s="55"/>
    </row>
    <row r="73" spans="1:31" ht="32.25" customHeight="1" x14ac:dyDescent="0.25">
      <c r="A73" s="55"/>
      <c r="B73" s="306"/>
      <c r="C73" s="306"/>
      <c r="D73" s="306"/>
      <c r="E73" s="306"/>
      <c r="F73" s="306"/>
      <c r="G73" s="306"/>
      <c r="H73" s="306"/>
      <c r="I73" s="306"/>
      <c r="J73" s="306"/>
      <c r="K73" s="306"/>
      <c r="L73" s="306"/>
      <c r="M73" s="306"/>
      <c r="N73" s="306"/>
      <c r="O73" s="306"/>
      <c r="P73" s="306"/>
      <c r="Q73" s="306"/>
      <c r="R73" s="60"/>
      <c r="S73" s="60"/>
      <c r="T73" s="55"/>
      <c r="U73" s="55"/>
      <c r="V73" s="55"/>
      <c r="W73" s="55"/>
      <c r="X73" s="55"/>
      <c r="Y73" s="55"/>
      <c r="Z73" s="55"/>
      <c r="AA73" s="55"/>
      <c r="AB73" s="55"/>
      <c r="AD73" s="55"/>
    </row>
    <row r="74" spans="1:31" ht="51.75" customHeight="1" x14ac:dyDescent="0.25">
      <c r="A74" s="55"/>
      <c r="B74" s="305"/>
      <c r="C74" s="305"/>
      <c r="D74" s="305"/>
      <c r="E74" s="305"/>
      <c r="F74" s="305"/>
      <c r="G74" s="305"/>
      <c r="H74" s="305"/>
      <c r="I74" s="305"/>
      <c r="J74" s="305"/>
      <c r="K74" s="305"/>
      <c r="L74" s="305"/>
      <c r="M74" s="305"/>
      <c r="N74" s="305"/>
      <c r="O74" s="305"/>
      <c r="P74" s="305"/>
      <c r="Q74" s="305"/>
      <c r="R74" s="59"/>
      <c r="S74" s="59"/>
      <c r="T74" s="55"/>
      <c r="U74" s="55"/>
      <c r="V74" s="55"/>
      <c r="W74" s="55"/>
      <c r="X74" s="55"/>
      <c r="Y74" s="55"/>
      <c r="Z74" s="55"/>
      <c r="AA74" s="55"/>
      <c r="AB74" s="55"/>
      <c r="AD74" s="55"/>
    </row>
    <row r="75" spans="1:31" ht="21.75" customHeight="1" x14ac:dyDescent="0.25">
      <c r="A75" s="55"/>
      <c r="B75" s="307"/>
      <c r="C75" s="307"/>
      <c r="D75" s="307"/>
      <c r="E75" s="307"/>
      <c r="F75" s="307"/>
      <c r="G75" s="307"/>
      <c r="H75" s="307"/>
      <c r="I75" s="307"/>
      <c r="J75" s="307"/>
      <c r="K75" s="307"/>
      <c r="L75" s="307"/>
      <c r="M75" s="307"/>
      <c r="N75" s="307"/>
      <c r="O75" s="307"/>
      <c r="P75" s="307"/>
      <c r="Q75" s="307"/>
      <c r="R75" s="58"/>
      <c r="S75" s="58"/>
      <c r="T75" s="57"/>
      <c r="U75" s="57"/>
      <c r="V75" s="55"/>
      <c r="W75" s="55"/>
      <c r="X75" s="55"/>
      <c r="Y75" s="55"/>
      <c r="Z75" s="55"/>
      <c r="AA75" s="55"/>
      <c r="AB75" s="55"/>
      <c r="AD75" s="55"/>
    </row>
    <row r="76" spans="1:31" ht="23.25" customHeight="1" x14ac:dyDescent="0.25">
      <c r="A76" s="55"/>
      <c r="B76" s="57"/>
      <c r="C76" s="57"/>
      <c r="D76" s="57"/>
      <c r="E76" s="57"/>
      <c r="F76" s="57"/>
      <c r="T76" s="55"/>
      <c r="U76" s="55"/>
      <c r="V76" s="55"/>
      <c r="W76" s="55"/>
      <c r="X76" s="55"/>
      <c r="Y76" s="55"/>
      <c r="Z76" s="55"/>
      <c r="AA76" s="55"/>
      <c r="AB76" s="55"/>
      <c r="AD76" s="55"/>
      <c r="AE76" s="57"/>
    </row>
    <row r="77" spans="1:31" ht="18.75" customHeight="1" x14ac:dyDescent="0.25">
      <c r="A77" s="55"/>
      <c r="B77" s="304"/>
      <c r="C77" s="304"/>
      <c r="D77" s="304"/>
      <c r="E77" s="304"/>
      <c r="F77" s="304"/>
      <c r="G77" s="304"/>
      <c r="H77" s="304"/>
      <c r="I77" s="304"/>
      <c r="J77" s="304"/>
      <c r="K77" s="304"/>
      <c r="L77" s="304"/>
      <c r="M77" s="304"/>
      <c r="N77" s="304"/>
      <c r="O77" s="304"/>
      <c r="P77" s="304"/>
      <c r="Q77" s="304"/>
      <c r="R77" s="56"/>
      <c r="S77" s="56"/>
      <c r="T77" s="55"/>
      <c r="U77" s="55"/>
      <c r="V77" s="55"/>
      <c r="W77" s="55"/>
      <c r="X77" s="55"/>
      <c r="Y77" s="55"/>
      <c r="Z77" s="55"/>
      <c r="AA77" s="55"/>
      <c r="AB77" s="55"/>
      <c r="AD77" s="55"/>
    </row>
    <row r="78" spans="1:31" x14ac:dyDescent="0.25">
      <c r="A78" s="55"/>
      <c r="B78" s="55"/>
      <c r="C78" s="55"/>
      <c r="D78" s="55"/>
      <c r="E78" s="55"/>
      <c r="F78" s="55"/>
      <c r="T78" s="55"/>
      <c r="U78" s="55"/>
      <c r="V78" s="55"/>
      <c r="W78" s="55"/>
      <c r="X78" s="55"/>
      <c r="Y78" s="55"/>
      <c r="Z78" s="55"/>
      <c r="AA78" s="55"/>
      <c r="AB78" s="55"/>
      <c r="AD78" s="55"/>
      <c r="AE78" s="55"/>
    </row>
    <row r="79" spans="1:31" x14ac:dyDescent="0.25">
      <c r="A79" s="55"/>
      <c r="B79" s="55"/>
      <c r="C79" s="55"/>
      <c r="D79" s="55"/>
      <c r="E79" s="55"/>
      <c r="F79" s="55"/>
      <c r="T79" s="55"/>
      <c r="U79" s="55"/>
      <c r="V79" s="55"/>
      <c r="W79" s="55"/>
      <c r="X79" s="55"/>
      <c r="Y79" s="55"/>
      <c r="Z79" s="55"/>
      <c r="AA79" s="55"/>
      <c r="AB79" s="55"/>
      <c r="AD79" s="55"/>
      <c r="AE79" s="55"/>
    </row>
    <row r="80" spans="1:31" x14ac:dyDescent="0.25">
      <c r="G80" s="54"/>
      <c r="H80" s="54"/>
      <c r="I80" s="54"/>
      <c r="J80" s="54"/>
      <c r="K80" s="54"/>
      <c r="L80" s="54"/>
      <c r="M80" s="54"/>
      <c r="N80" s="54"/>
      <c r="O80" s="54"/>
      <c r="P80" s="54"/>
      <c r="Q80" s="54"/>
      <c r="R80" s="54"/>
      <c r="S80" s="54"/>
    </row>
    <row r="81" spans="7:19" x14ac:dyDescent="0.25">
      <c r="G81" s="54"/>
      <c r="H81" s="54"/>
      <c r="I81" s="54"/>
      <c r="J81" s="54"/>
      <c r="K81" s="54"/>
      <c r="L81" s="54"/>
      <c r="M81" s="54"/>
      <c r="N81" s="54"/>
      <c r="O81" s="54"/>
      <c r="P81" s="54"/>
      <c r="Q81" s="54"/>
      <c r="R81" s="54"/>
      <c r="S81" s="54"/>
    </row>
    <row r="82" spans="7:19" x14ac:dyDescent="0.25">
      <c r="G82" s="54"/>
      <c r="H82" s="54"/>
      <c r="I82" s="54"/>
      <c r="J82" s="54"/>
      <c r="K82" s="54"/>
      <c r="L82" s="54"/>
      <c r="M82" s="54"/>
      <c r="N82" s="54"/>
      <c r="O82" s="54"/>
      <c r="P82" s="54"/>
      <c r="Q82" s="54"/>
      <c r="R82" s="54"/>
      <c r="S82" s="54"/>
    </row>
    <row r="83" spans="7:19" x14ac:dyDescent="0.25">
      <c r="G83" s="54"/>
      <c r="H83" s="54"/>
      <c r="I83" s="54"/>
      <c r="J83" s="54"/>
      <c r="K83" s="54"/>
      <c r="L83" s="54"/>
      <c r="M83" s="54"/>
      <c r="N83" s="54"/>
      <c r="O83" s="54"/>
      <c r="P83" s="54"/>
      <c r="Q83" s="54"/>
      <c r="R83" s="54"/>
      <c r="S83" s="54"/>
    </row>
    <row r="84" spans="7:19" x14ac:dyDescent="0.25">
      <c r="G84" s="54"/>
      <c r="H84" s="54"/>
      <c r="I84" s="54"/>
      <c r="J84" s="54"/>
      <c r="K84" s="54"/>
      <c r="L84" s="54"/>
      <c r="M84" s="54"/>
      <c r="N84" s="54"/>
      <c r="O84" s="54"/>
      <c r="P84" s="54"/>
      <c r="Q84" s="54"/>
      <c r="R84" s="54"/>
      <c r="S84" s="54"/>
    </row>
    <row r="85" spans="7:19" x14ac:dyDescent="0.25">
      <c r="G85" s="54"/>
      <c r="H85" s="54"/>
      <c r="I85" s="54"/>
      <c r="J85" s="54"/>
      <c r="K85" s="54"/>
      <c r="L85" s="54"/>
      <c r="M85" s="54"/>
      <c r="N85" s="54"/>
      <c r="O85" s="54"/>
      <c r="P85" s="54"/>
      <c r="Q85" s="54"/>
      <c r="R85" s="54"/>
      <c r="S85" s="54"/>
    </row>
    <row r="86" spans="7:19" x14ac:dyDescent="0.25">
      <c r="G86" s="54"/>
      <c r="H86" s="54"/>
      <c r="I86" s="54"/>
      <c r="J86" s="54"/>
      <c r="K86" s="54"/>
      <c r="L86" s="54"/>
      <c r="M86" s="54"/>
      <c r="N86" s="54"/>
      <c r="O86" s="54"/>
      <c r="P86" s="54"/>
      <c r="Q86" s="54"/>
      <c r="R86" s="54"/>
      <c r="S86" s="54"/>
    </row>
    <row r="87" spans="7:19" x14ac:dyDescent="0.25">
      <c r="G87" s="54"/>
      <c r="H87" s="54"/>
      <c r="I87" s="54"/>
      <c r="J87" s="54"/>
      <c r="K87" s="54"/>
      <c r="L87" s="54"/>
      <c r="M87" s="54"/>
      <c r="N87" s="54"/>
      <c r="O87" s="54"/>
      <c r="P87" s="54"/>
      <c r="Q87" s="54"/>
      <c r="R87" s="54"/>
      <c r="S87" s="54"/>
    </row>
    <row r="88" spans="7:19" x14ac:dyDescent="0.25">
      <c r="G88" s="54"/>
      <c r="H88" s="54"/>
      <c r="I88" s="54"/>
      <c r="J88" s="54"/>
      <c r="K88" s="54"/>
      <c r="L88" s="54"/>
      <c r="M88" s="54"/>
      <c r="N88" s="54"/>
      <c r="O88" s="54"/>
      <c r="P88" s="54"/>
      <c r="Q88" s="54"/>
      <c r="R88" s="54"/>
      <c r="S88" s="54"/>
    </row>
    <row r="89" spans="7:19" x14ac:dyDescent="0.25">
      <c r="G89" s="54"/>
      <c r="H89" s="54"/>
      <c r="I89" s="54"/>
      <c r="J89" s="54"/>
      <c r="K89" s="54"/>
      <c r="L89" s="54"/>
      <c r="M89" s="54"/>
      <c r="N89" s="54"/>
      <c r="O89" s="54"/>
      <c r="P89" s="54"/>
      <c r="Q89" s="54"/>
      <c r="R89" s="54"/>
      <c r="S89" s="54"/>
    </row>
    <row r="90" spans="7:19" x14ac:dyDescent="0.25">
      <c r="G90" s="54"/>
      <c r="H90" s="54"/>
      <c r="I90" s="54"/>
      <c r="J90" s="54"/>
      <c r="K90" s="54"/>
      <c r="L90" s="54"/>
      <c r="M90" s="54"/>
      <c r="N90" s="54"/>
      <c r="O90" s="54"/>
      <c r="P90" s="54"/>
      <c r="Q90" s="54"/>
      <c r="R90" s="54"/>
      <c r="S90" s="54"/>
    </row>
    <row r="91" spans="7:19" x14ac:dyDescent="0.25">
      <c r="G91" s="54"/>
      <c r="H91" s="54"/>
      <c r="I91" s="54"/>
      <c r="J91" s="54"/>
      <c r="K91" s="54"/>
      <c r="L91" s="54"/>
      <c r="M91" s="54"/>
      <c r="N91" s="54"/>
      <c r="O91" s="54"/>
      <c r="P91" s="54"/>
      <c r="Q91" s="54"/>
      <c r="R91" s="54"/>
      <c r="S91" s="54"/>
    </row>
    <row r="92" spans="7:19" x14ac:dyDescent="0.25">
      <c r="G92" s="54"/>
      <c r="H92" s="54"/>
      <c r="I92" s="54"/>
      <c r="J92" s="54"/>
      <c r="K92" s="54"/>
      <c r="L92" s="54"/>
      <c r="M92" s="54"/>
      <c r="N92" s="54"/>
      <c r="O92" s="54"/>
      <c r="P92" s="54"/>
      <c r="Q92" s="54"/>
      <c r="R92" s="54"/>
      <c r="S92" s="54"/>
    </row>
  </sheetData>
  <mergeCells count="4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T21:U21"/>
    <mergeCell ref="V21:W21"/>
    <mergeCell ref="G20:G22"/>
    <mergeCell ref="P21:Q21"/>
    <mergeCell ref="P20:S20"/>
    <mergeCell ref="R21:S21"/>
    <mergeCell ref="H20:K20"/>
    <mergeCell ref="H21:I21"/>
    <mergeCell ref="AB20:AC21"/>
    <mergeCell ref="T20:W20"/>
    <mergeCell ref="L20:O20"/>
    <mergeCell ref="L21:M21"/>
    <mergeCell ref="N21:O21"/>
    <mergeCell ref="B77:Q77"/>
    <mergeCell ref="B66:Q66"/>
    <mergeCell ref="B68:Q68"/>
    <mergeCell ref="B70:Q70"/>
    <mergeCell ref="B72:Q72"/>
    <mergeCell ref="B73:Q73"/>
    <mergeCell ref="B74:Q74"/>
    <mergeCell ref="B75:Q75"/>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2018-04-17T08:28:19Z</cp:lastPrinted>
  <dcterms:created xsi:type="dcterms:W3CDTF">2015-08-16T15:31:05Z</dcterms:created>
  <dcterms:modified xsi:type="dcterms:W3CDTF">2020-07-09T06:37:10Z</dcterms:modified>
</cp:coreProperties>
</file>